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664\R7users\R7 土地改良班\R7 用地補償 (用対連含)\01 通知・例規等（H27~） (年度替に次年度にﾌｫﾙﾀﾞの全てを移動)\R7通知･例規等\251099 県営土地改良事業用地事務委託要領の一部改正について\様式\特記様式\"/>
    </mc:Choice>
  </mc:AlternateContent>
  <xr:revisionPtr revIDLastSave="0" documentId="13_ncr:1_{8CD15105-6575-4EFC-8331-E4BA8F1995FE}" xr6:coauthVersionLast="47" xr6:coauthVersionMax="47" xr10:uidLastSave="{00000000-0000-0000-0000-000000000000}"/>
  <bookViews>
    <workbookView xWindow="28680" yWindow="-120" windowWidth="29040" windowHeight="15720" tabRatio="759" xr2:uid="{413ECC36-7332-49F8-A4AE-503339F1B617}"/>
  </bookViews>
  <sheets>
    <sheet name="① チェックリスト（R07改訂）" sheetId="26" r:id="rId1"/>
  </sheets>
  <definedNames>
    <definedName name="_xlnm.Print_Area" localSheetId="0">'① チェックリスト（R07改訂）'!$A$1:$BD$211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75" i="26" l="1"/>
  <c r="AI175" i="26"/>
  <c r="AF175" i="26"/>
  <c r="AC175" i="26"/>
  <c r="Z175" i="26"/>
  <c r="W175" i="26"/>
  <c r="T175" i="26"/>
  <c r="Q175" i="26"/>
  <c r="N175" i="26"/>
  <c r="K175" i="26"/>
  <c r="H175" i="26"/>
  <c r="H174" i="26"/>
  <c r="BA170" i="26"/>
  <c r="AX170" i="26"/>
  <c r="AU170" i="26"/>
  <c r="AR170" i="26"/>
  <c r="AO170" i="26"/>
  <c r="AL170" i="26"/>
  <c r="AI170" i="26"/>
  <c r="AF170" i="26"/>
  <c r="AC170" i="26"/>
  <c r="Z170" i="26"/>
  <c r="W170" i="26"/>
  <c r="T170" i="26"/>
  <c r="Q170" i="26"/>
  <c r="N170" i="26"/>
  <c r="K170" i="26"/>
  <c r="H170" i="26"/>
  <c r="BA169" i="26"/>
  <c r="AX169" i="26"/>
  <c r="AU169" i="26"/>
  <c r="AR169" i="26"/>
  <c r="AO169" i="26"/>
  <c r="AL169" i="26"/>
  <c r="AI169" i="26"/>
  <c r="AF169" i="26"/>
  <c r="AC169" i="26"/>
  <c r="Z169" i="26"/>
  <c r="W169" i="26"/>
  <c r="T169" i="26"/>
  <c r="Q169" i="26"/>
  <c r="N169" i="26"/>
  <c r="K169" i="26"/>
  <c r="H169" i="26"/>
  <c r="Z168" i="26"/>
  <c r="W168" i="26"/>
  <c r="T168" i="26"/>
  <c r="Q168" i="26"/>
  <c r="N168" i="26"/>
  <c r="K168" i="26"/>
  <c r="H168" i="26"/>
  <c r="K167" i="26"/>
  <c r="H167" i="26"/>
  <c r="BA163" i="26"/>
  <c r="AX163" i="26"/>
  <c r="AU163" i="26"/>
  <c r="AR163" i="26"/>
  <c r="AO163" i="26"/>
  <c r="AL163" i="26"/>
  <c r="AI163" i="26"/>
  <c r="AF163" i="26"/>
  <c r="AC163" i="26"/>
  <c r="Z163" i="26"/>
  <c r="W163" i="26"/>
  <c r="T163" i="26"/>
  <c r="Q163" i="26"/>
  <c r="N163" i="26"/>
  <c r="K163" i="26"/>
  <c r="H163" i="26"/>
  <c r="BA162" i="26"/>
  <c r="AX162" i="26"/>
  <c r="AU162" i="26"/>
  <c r="AR162" i="26"/>
  <c r="AO162" i="26"/>
  <c r="AL162" i="26"/>
  <c r="AI162" i="26"/>
  <c r="AF162" i="26"/>
  <c r="AC162" i="26"/>
  <c r="Z162" i="26"/>
  <c r="W162" i="26"/>
  <c r="T162" i="26"/>
  <c r="Q162" i="26"/>
  <c r="N162" i="26"/>
  <c r="K162" i="26"/>
  <c r="H162" i="26"/>
  <c r="BA161" i="26"/>
  <c r="AX161" i="26"/>
  <c r="AU161" i="26"/>
  <c r="AR161" i="26"/>
  <c r="AO161" i="26"/>
  <c r="AL161" i="26"/>
  <c r="AI161" i="26"/>
  <c r="AF161" i="26"/>
  <c r="AC161" i="26"/>
  <c r="Z161" i="26"/>
  <c r="W161" i="26"/>
  <c r="T161" i="26"/>
  <c r="Q161" i="26"/>
  <c r="N161" i="26"/>
  <c r="K161" i="26"/>
  <c r="H161" i="26"/>
  <c r="BA160" i="26"/>
  <c r="AX160" i="26"/>
  <c r="AU160" i="26"/>
  <c r="AR160" i="26"/>
  <c r="AO160" i="26"/>
  <c r="AL160" i="26"/>
  <c r="AI160" i="26"/>
  <c r="AF160" i="26"/>
  <c r="AC160" i="26"/>
  <c r="Z160" i="26"/>
  <c r="W160" i="26"/>
  <c r="T160" i="26"/>
  <c r="Q160" i="26"/>
  <c r="N160" i="26"/>
  <c r="K160" i="26"/>
  <c r="H160" i="26"/>
  <c r="AR159" i="26"/>
  <c r="AO159" i="26"/>
  <c r="AL159" i="26"/>
  <c r="AI159" i="26"/>
  <c r="AF159" i="26"/>
  <c r="AC159" i="26"/>
  <c r="Z159" i="26"/>
  <c r="W159" i="26"/>
  <c r="T159" i="26"/>
  <c r="Q159" i="26"/>
  <c r="N159" i="26"/>
  <c r="K159" i="26"/>
  <c r="H159" i="26"/>
  <c r="AC158" i="26"/>
  <c r="Z158" i="26"/>
  <c r="W158" i="26"/>
  <c r="T158" i="26"/>
  <c r="Q158" i="26"/>
  <c r="N158" i="26"/>
  <c r="K158" i="26"/>
  <c r="H158" i="26"/>
  <c r="N157" i="26"/>
  <c r="K157" i="26"/>
  <c r="H157" i="26"/>
  <c r="BA153" i="26"/>
  <c r="AX153" i="26"/>
  <c r="AU153" i="26"/>
  <c r="AR153" i="26"/>
  <c r="AO153" i="26"/>
  <c r="AL153" i="26"/>
  <c r="AI153" i="26"/>
  <c r="AF153" i="26"/>
  <c r="AC153" i="26"/>
  <c r="Z153" i="26"/>
  <c r="W153" i="26"/>
  <c r="T153" i="26"/>
  <c r="Q153" i="26"/>
  <c r="N153" i="26"/>
  <c r="K153" i="26"/>
  <c r="H153" i="26"/>
  <c r="BA152" i="26"/>
  <c r="AX152" i="26"/>
  <c r="AU152" i="26"/>
  <c r="AR152" i="26"/>
  <c r="AO152" i="26"/>
  <c r="AL152" i="26"/>
  <c r="AI152" i="26"/>
  <c r="AF152" i="26"/>
  <c r="AC152" i="26"/>
  <c r="Z152" i="26"/>
  <c r="W152" i="26"/>
  <c r="T152" i="26"/>
  <c r="Q152" i="26"/>
  <c r="N152" i="26"/>
  <c r="K152" i="26"/>
  <c r="H152" i="26"/>
  <c r="BA151" i="26"/>
  <c r="AX151" i="26"/>
  <c r="AU151" i="26"/>
  <c r="AR151" i="26"/>
  <c r="AO151" i="26"/>
  <c r="AL151" i="26"/>
  <c r="AI151" i="26"/>
  <c r="AF151" i="26"/>
  <c r="AC151" i="26"/>
  <c r="Z151" i="26"/>
  <c r="W151" i="26"/>
  <c r="T151" i="26"/>
  <c r="Q151" i="26"/>
  <c r="N151" i="26"/>
  <c r="K151" i="26"/>
  <c r="H151" i="26"/>
  <c r="BA150" i="26"/>
  <c r="AX150" i="26"/>
  <c r="AU150" i="26"/>
  <c r="AR150" i="26"/>
  <c r="AO150" i="26"/>
  <c r="AL150" i="26"/>
  <c r="AI150" i="26"/>
  <c r="AF150" i="26"/>
  <c r="AC150" i="26"/>
  <c r="Z150" i="26"/>
  <c r="W150" i="26"/>
  <c r="T150" i="26"/>
  <c r="Q150" i="26"/>
  <c r="N150" i="26"/>
  <c r="K150" i="26"/>
  <c r="H150" i="26"/>
  <c r="BA149" i="26"/>
  <c r="AX149" i="26"/>
  <c r="AU149" i="26"/>
  <c r="AR149" i="26"/>
  <c r="AO149" i="26"/>
  <c r="AL149" i="26"/>
  <c r="AI149" i="26"/>
  <c r="AF149" i="26"/>
  <c r="AC149" i="26"/>
  <c r="Z149" i="26"/>
  <c r="W149" i="26"/>
  <c r="T149" i="26"/>
  <c r="Q149" i="26"/>
  <c r="N149" i="26"/>
  <c r="K149" i="26"/>
  <c r="H149" i="26"/>
  <c r="BA148" i="26"/>
  <c r="AX148" i="26"/>
  <c r="AU148" i="26"/>
  <c r="AR148" i="26"/>
  <c r="AO148" i="26"/>
  <c r="AL148" i="26"/>
  <c r="AI148" i="26"/>
  <c r="AF148" i="26"/>
  <c r="AC148" i="26"/>
  <c r="Z148" i="26"/>
  <c r="W148" i="26"/>
  <c r="T148" i="26"/>
  <c r="Q148" i="26"/>
  <c r="N148" i="26"/>
  <c r="K148" i="26"/>
  <c r="H148" i="26"/>
  <c r="BA147" i="26"/>
  <c r="AX147" i="26"/>
  <c r="AU147" i="26"/>
  <c r="AR147" i="26"/>
  <c r="AO147" i="26"/>
  <c r="AL147" i="26"/>
  <c r="AI147" i="26"/>
  <c r="AF147" i="26"/>
  <c r="AC147" i="26"/>
  <c r="Z147" i="26"/>
  <c r="W147" i="26"/>
  <c r="T147" i="26"/>
  <c r="Q147" i="26"/>
  <c r="N147" i="26"/>
  <c r="K147" i="26"/>
  <c r="H147" i="26"/>
  <c r="AU146" i="26"/>
  <c r="AR146" i="26"/>
  <c r="AO146" i="26"/>
  <c r="AL146" i="26"/>
  <c r="AI146" i="26"/>
  <c r="AF146" i="26"/>
  <c r="AC146" i="26"/>
  <c r="Z146" i="26"/>
  <c r="W146" i="26"/>
  <c r="T146" i="26"/>
  <c r="Q146" i="26"/>
  <c r="N146" i="26"/>
  <c r="K146" i="26"/>
  <c r="H146" i="26"/>
  <c r="AF145" i="26"/>
  <c r="AC145" i="26"/>
  <c r="Z145" i="26"/>
  <c r="W145" i="26"/>
  <c r="T145" i="26"/>
  <c r="Q145" i="26"/>
  <c r="N145" i="26"/>
  <c r="K145" i="26"/>
  <c r="H145" i="26"/>
  <c r="Q144" i="26"/>
  <c r="N144" i="26"/>
  <c r="K144" i="26"/>
  <c r="H144" i="26"/>
  <c r="BA140" i="26"/>
  <c r="AX140" i="26"/>
  <c r="AU140" i="26"/>
  <c r="AR140" i="26"/>
  <c r="AO140" i="26"/>
  <c r="AL140" i="26"/>
  <c r="AI140" i="26"/>
  <c r="AF140" i="26"/>
  <c r="AC140" i="26"/>
  <c r="Z140" i="26"/>
  <c r="W140" i="26"/>
  <c r="T140" i="26"/>
  <c r="Q140" i="26"/>
  <c r="N140" i="26"/>
  <c r="K140" i="26"/>
  <c r="H140" i="26"/>
  <c r="BA139" i="26"/>
  <c r="AX139" i="26"/>
  <c r="AU139" i="26"/>
  <c r="AR139" i="26"/>
  <c r="AO139" i="26"/>
  <c r="AL139" i="26"/>
  <c r="AI139" i="26"/>
  <c r="AF139" i="26"/>
  <c r="AC139" i="26"/>
  <c r="Z139" i="26"/>
  <c r="W139" i="26"/>
  <c r="T139" i="26"/>
  <c r="Q139" i="26"/>
  <c r="N139" i="26"/>
  <c r="K139" i="26"/>
  <c r="H139" i="26"/>
  <c r="BA138" i="26"/>
  <c r="AX138" i="26"/>
  <c r="AU138" i="26"/>
  <c r="AR138" i="26"/>
  <c r="AO138" i="26"/>
  <c r="AL138" i="26"/>
  <c r="AI138" i="26"/>
  <c r="AF138" i="26"/>
  <c r="AC138" i="26"/>
  <c r="Z138" i="26"/>
  <c r="W138" i="26"/>
  <c r="T138" i="26"/>
  <c r="Q138" i="26"/>
  <c r="N138" i="26"/>
  <c r="K138" i="26"/>
  <c r="H138" i="26"/>
  <c r="BA137" i="26"/>
  <c r="AX137" i="26"/>
  <c r="AU137" i="26"/>
  <c r="AR137" i="26"/>
  <c r="AO137" i="26"/>
  <c r="AL137" i="26"/>
  <c r="AI137" i="26"/>
  <c r="AF137" i="26"/>
  <c r="AC137" i="26"/>
  <c r="Z137" i="26"/>
  <c r="W137" i="26"/>
  <c r="T137" i="26"/>
  <c r="Q137" i="26"/>
  <c r="N137" i="26"/>
  <c r="K137" i="26"/>
  <c r="H137" i="26"/>
  <c r="BA136" i="26"/>
  <c r="AX136" i="26"/>
  <c r="AU136" i="26"/>
  <c r="AR136" i="26"/>
  <c r="AO136" i="26"/>
  <c r="AL136" i="26"/>
  <c r="AI136" i="26"/>
  <c r="AF136" i="26"/>
  <c r="AC136" i="26"/>
  <c r="Z136" i="26"/>
  <c r="W136" i="26"/>
  <c r="T136" i="26"/>
  <c r="Q136" i="26"/>
  <c r="N136" i="26"/>
  <c r="K136" i="26"/>
  <c r="H136" i="26"/>
  <c r="BA135" i="26"/>
  <c r="AX135" i="26"/>
  <c r="AU135" i="26"/>
  <c r="AR135" i="26"/>
  <c r="AO135" i="26"/>
  <c r="AL135" i="26"/>
  <c r="AI135" i="26"/>
  <c r="AF135" i="26"/>
  <c r="AC135" i="26"/>
  <c r="Z135" i="26"/>
  <c r="W135" i="26"/>
  <c r="T135" i="26"/>
  <c r="Q135" i="26"/>
  <c r="N135" i="26"/>
  <c r="K135" i="26"/>
  <c r="H135" i="26"/>
  <c r="BA134" i="26"/>
  <c r="AX134" i="26"/>
  <c r="AU134" i="26"/>
  <c r="AR134" i="26"/>
  <c r="AO134" i="26"/>
  <c r="AL134" i="26"/>
  <c r="AI134" i="26"/>
  <c r="AF134" i="26"/>
  <c r="AC134" i="26"/>
  <c r="Z134" i="26"/>
  <c r="W134" i="26"/>
  <c r="T134" i="26"/>
  <c r="Q134" i="26"/>
  <c r="N134" i="26"/>
  <c r="K134" i="26"/>
  <c r="H134" i="26"/>
  <c r="BA133" i="26"/>
  <c r="AX133" i="26"/>
  <c r="AU133" i="26"/>
  <c r="AR133" i="26"/>
  <c r="AO133" i="26"/>
  <c r="AL133" i="26"/>
  <c r="AI133" i="26"/>
  <c r="AF133" i="26"/>
  <c r="AC133" i="26"/>
  <c r="Z133" i="26"/>
  <c r="W133" i="26"/>
  <c r="T133" i="26"/>
  <c r="Q133" i="26"/>
  <c r="N133" i="26"/>
  <c r="K133" i="26"/>
  <c r="H133" i="26"/>
  <c r="BA132" i="26"/>
  <c r="AX132" i="26"/>
  <c r="AU132" i="26"/>
  <c r="AR132" i="26"/>
  <c r="AO132" i="26"/>
  <c r="AL132" i="26"/>
  <c r="AI132" i="26"/>
  <c r="AF132" i="26"/>
  <c r="AC132" i="26"/>
  <c r="Z132" i="26"/>
  <c r="W132" i="26"/>
  <c r="T132" i="26"/>
  <c r="Q132" i="26"/>
  <c r="N132" i="26"/>
  <c r="K132" i="26"/>
  <c r="H132" i="26"/>
  <c r="BA131" i="26"/>
  <c r="AX131" i="26"/>
  <c r="AU131" i="26"/>
  <c r="AR131" i="26"/>
  <c r="AO131" i="26"/>
  <c r="AL131" i="26"/>
  <c r="AI131" i="26"/>
  <c r="AF131" i="26"/>
  <c r="AC131" i="26"/>
  <c r="Z131" i="26"/>
  <c r="W131" i="26"/>
  <c r="T131" i="26"/>
  <c r="Q131" i="26"/>
  <c r="N131" i="26"/>
  <c r="K131" i="26"/>
  <c r="H131" i="26"/>
  <c r="AX130" i="26"/>
  <c r="AU130" i="26"/>
  <c r="AR130" i="26"/>
  <c r="AO130" i="26"/>
  <c r="AL130" i="26"/>
  <c r="AI130" i="26"/>
  <c r="AF130" i="26"/>
  <c r="AC130" i="26"/>
  <c r="Z130" i="26"/>
  <c r="W130" i="26"/>
  <c r="T130" i="26"/>
  <c r="Q130" i="26"/>
  <c r="N130" i="26"/>
  <c r="K130" i="26"/>
  <c r="H130" i="26"/>
  <c r="BA126" i="26"/>
  <c r="AX126" i="26"/>
  <c r="AU126" i="26"/>
  <c r="AR126" i="26"/>
  <c r="AO126" i="26"/>
  <c r="AL126" i="26"/>
  <c r="AI126" i="26"/>
  <c r="AF126" i="26"/>
  <c r="AC126" i="26"/>
  <c r="Z126" i="26"/>
  <c r="W126" i="26"/>
  <c r="T126" i="26"/>
  <c r="Q126" i="26"/>
  <c r="N126" i="26"/>
  <c r="K126" i="26"/>
  <c r="H126" i="26"/>
  <c r="BA125" i="26"/>
  <c r="AX125" i="26"/>
  <c r="AU125" i="26"/>
  <c r="AR125" i="26"/>
  <c r="AO125" i="26"/>
  <c r="AL125" i="26"/>
  <c r="AI125" i="26"/>
  <c r="AF125" i="26"/>
  <c r="AC125" i="26"/>
  <c r="Z125" i="26"/>
  <c r="W125" i="26"/>
  <c r="T125" i="26"/>
  <c r="Q125" i="26"/>
  <c r="N125" i="26"/>
  <c r="K125" i="26"/>
  <c r="H125" i="26"/>
  <c r="BA124" i="26"/>
  <c r="AX124" i="26"/>
  <c r="AU124" i="26"/>
  <c r="AR124" i="26"/>
  <c r="AO124" i="26"/>
  <c r="AL124" i="26"/>
  <c r="AI124" i="26"/>
  <c r="AF124" i="26"/>
  <c r="AC124" i="26"/>
  <c r="Z124" i="26"/>
  <c r="W124" i="26"/>
  <c r="T124" i="26"/>
  <c r="Q124" i="26"/>
  <c r="N124" i="26"/>
  <c r="K124" i="26"/>
  <c r="H124" i="26"/>
  <c r="BA123" i="26"/>
  <c r="AX123" i="26"/>
  <c r="AU123" i="26"/>
  <c r="AR123" i="26"/>
  <c r="AO123" i="26"/>
  <c r="AL123" i="26"/>
  <c r="AI123" i="26"/>
  <c r="AF123" i="26"/>
  <c r="AC123" i="26"/>
  <c r="Z123" i="26"/>
  <c r="W123" i="26"/>
  <c r="T123" i="26"/>
  <c r="Q123" i="26"/>
  <c r="N123" i="26"/>
  <c r="K123" i="26"/>
  <c r="H123" i="26"/>
  <c r="BA122" i="26"/>
  <c r="AX122" i="26"/>
  <c r="AU122" i="26"/>
  <c r="AR122" i="26"/>
  <c r="AO122" i="26"/>
  <c r="AL122" i="26"/>
  <c r="AI122" i="26"/>
  <c r="AF122" i="26"/>
  <c r="AC122" i="26"/>
  <c r="Z122" i="26"/>
  <c r="W122" i="26"/>
  <c r="T122" i="26"/>
  <c r="Q122" i="26"/>
  <c r="N122" i="26"/>
  <c r="K122" i="26"/>
  <c r="H122" i="26"/>
  <c r="BA121" i="26"/>
  <c r="AX121" i="26"/>
  <c r="AU121" i="26"/>
  <c r="AR121" i="26"/>
  <c r="AO121" i="26"/>
  <c r="AL121" i="26"/>
  <c r="AI121" i="26"/>
  <c r="AF121" i="26"/>
  <c r="AC121" i="26"/>
  <c r="Z121" i="26"/>
  <c r="W121" i="26"/>
  <c r="T121" i="26"/>
  <c r="Q121" i="26"/>
  <c r="N121" i="26"/>
  <c r="K121" i="26"/>
  <c r="H121" i="26"/>
  <c r="BA120" i="26"/>
  <c r="AX120" i="26"/>
  <c r="AU120" i="26"/>
  <c r="AR120" i="26"/>
  <c r="AO120" i="26"/>
  <c r="AL120" i="26"/>
  <c r="AI120" i="26"/>
  <c r="AF120" i="26"/>
  <c r="AC120" i="26"/>
  <c r="Z120" i="26"/>
  <c r="W120" i="26"/>
  <c r="T120" i="26"/>
  <c r="Q120" i="26"/>
  <c r="N120" i="26"/>
  <c r="K120" i="26"/>
  <c r="H120" i="26"/>
  <c r="BA119" i="26"/>
  <c r="AX119" i="26"/>
  <c r="AU119" i="26"/>
  <c r="AR119" i="26"/>
  <c r="AO119" i="26"/>
  <c r="AL119" i="26"/>
  <c r="AI119" i="26"/>
  <c r="AF119" i="26"/>
  <c r="AC119" i="26"/>
  <c r="Z119" i="26"/>
  <c r="W119" i="26"/>
  <c r="T119" i="26"/>
  <c r="Q119" i="26"/>
  <c r="N119" i="26"/>
  <c r="K119" i="26"/>
  <c r="H119" i="26"/>
  <c r="BA118" i="26"/>
  <c r="AX118" i="26"/>
  <c r="AU118" i="26"/>
  <c r="AR118" i="26"/>
  <c r="AO118" i="26"/>
  <c r="AL118" i="26"/>
  <c r="AI118" i="26"/>
  <c r="AF118" i="26"/>
  <c r="AC118" i="26"/>
  <c r="Z118" i="26"/>
  <c r="W118" i="26"/>
  <c r="T118" i="26"/>
  <c r="Q118" i="26"/>
  <c r="N118" i="26"/>
  <c r="K118" i="26"/>
  <c r="H118" i="26"/>
  <c r="BA117" i="26"/>
  <c r="AX117" i="26"/>
  <c r="AU117" i="26"/>
  <c r="AR117" i="26"/>
  <c r="AO117" i="26"/>
  <c r="AL117" i="26"/>
  <c r="AI117" i="26"/>
  <c r="AF117" i="26"/>
  <c r="AC117" i="26"/>
  <c r="Z117" i="26"/>
  <c r="W117" i="26"/>
  <c r="T117" i="26"/>
  <c r="Q117" i="26"/>
  <c r="N117" i="26"/>
  <c r="K117" i="26"/>
  <c r="H117" i="26"/>
  <c r="BA116" i="26"/>
  <c r="AX116" i="26"/>
  <c r="AU116" i="26"/>
  <c r="AR116" i="26"/>
  <c r="AO116" i="26"/>
  <c r="AL116" i="26"/>
  <c r="AI116" i="26"/>
  <c r="AF116" i="26"/>
  <c r="AC116" i="26"/>
  <c r="Z116" i="26"/>
  <c r="W116" i="26"/>
  <c r="T116" i="26"/>
  <c r="Q116" i="26"/>
  <c r="N116" i="26"/>
  <c r="K116" i="26"/>
  <c r="H116" i="26"/>
</calcChain>
</file>

<file path=xl/sharedStrings.xml><?xml version="1.0" encoding="utf-8"?>
<sst xmlns="http://schemas.openxmlformats.org/spreadsheetml/2006/main" count="429" uniqueCount="276">
  <si>
    <t>等級</t>
    <rPh sb="0" eb="2">
      <t>トウキュウ</t>
    </rPh>
    <phoneticPr fontId="2"/>
  </si>
  <si>
    <t>年</t>
    <rPh sb="0" eb="1">
      <t>ネン</t>
    </rPh>
    <phoneticPr fontId="2"/>
  </si>
  <si>
    <t>再築補償率</t>
    <rPh sb="0" eb="1">
      <t>サイ</t>
    </rPh>
    <rPh sb="1" eb="2">
      <t>チク</t>
    </rPh>
    <rPh sb="2" eb="4">
      <t>ホショウ</t>
    </rPh>
    <rPh sb="4" eb="5">
      <t>リツ</t>
    </rPh>
    <phoneticPr fontId="2"/>
  </si>
  <si>
    <t>建築年月日</t>
    <rPh sb="0" eb="2">
      <t>ケンチク</t>
    </rPh>
    <rPh sb="2" eb="5">
      <t>ネンガッピ</t>
    </rPh>
    <phoneticPr fontId="2"/>
  </si>
  <si>
    <t>認定等級・標準耐用年数</t>
    <rPh sb="0" eb="2">
      <t>ニンテイ</t>
    </rPh>
    <rPh sb="2" eb="4">
      <t>トウキュウ</t>
    </rPh>
    <rPh sb="5" eb="7">
      <t>ヒョウジュン</t>
    </rPh>
    <rPh sb="7" eb="9">
      <t>タイヨウ</t>
    </rPh>
    <rPh sb="9" eb="11">
      <t>ネンスウ</t>
    </rPh>
    <phoneticPr fontId="2"/>
  </si>
  <si>
    <t>構造</t>
    <rPh sb="0" eb="2">
      <t>コウゾウ</t>
    </rPh>
    <phoneticPr fontId="2"/>
  </si>
  <si>
    <t>一般ラーメン構造</t>
    <rPh sb="0" eb="2">
      <t>イッパン</t>
    </rPh>
    <rPh sb="6" eb="8">
      <t>コウゾウ</t>
    </rPh>
    <phoneticPr fontId="2"/>
  </si>
  <si>
    <t>壁構造</t>
    <rPh sb="0" eb="1">
      <t>カベ</t>
    </rPh>
    <rPh sb="1" eb="3">
      <t>コウゾウ</t>
    </rPh>
    <phoneticPr fontId="2"/>
  </si>
  <si>
    <t>壁構造打ち放し</t>
    <rPh sb="0" eb="1">
      <t>カベ</t>
    </rPh>
    <rPh sb="1" eb="3">
      <t>コウゾウ</t>
    </rPh>
    <rPh sb="3" eb="4">
      <t>ウ</t>
    </rPh>
    <rPh sb="5" eb="6">
      <t>ハナ</t>
    </rPh>
    <phoneticPr fontId="2"/>
  </si>
  <si>
    <t>（打ち放しの場合）</t>
    <rPh sb="1" eb="2">
      <t>ウ</t>
    </rPh>
    <rPh sb="3" eb="4">
      <t>ハナ</t>
    </rPh>
    <rPh sb="6" eb="8">
      <t>バアイ</t>
    </rPh>
    <phoneticPr fontId="2"/>
  </si>
  <si>
    <t>軽量鉄骨主体</t>
    <rPh sb="0" eb="2">
      <t>ケイリョウ</t>
    </rPh>
    <rPh sb="2" eb="4">
      <t>テッコツ</t>
    </rPh>
    <rPh sb="4" eb="6">
      <t>シュタイ</t>
    </rPh>
    <phoneticPr fontId="2"/>
  </si>
  <si>
    <t>基礎伏図</t>
    <rPh sb="0" eb="2">
      <t>キソ</t>
    </rPh>
    <rPh sb="2" eb="3">
      <t>フ</t>
    </rPh>
    <rPh sb="3" eb="4">
      <t>ズ</t>
    </rPh>
    <phoneticPr fontId="2"/>
  </si>
  <si>
    <t>柱・梁・床伏図</t>
    <rPh sb="0" eb="1">
      <t>ハシラ</t>
    </rPh>
    <rPh sb="2" eb="3">
      <t>ハリ</t>
    </rPh>
    <rPh sb="4" eb="5">
      <t>ユカ</t>
    </rPh>
    <rPh sb="5" eb="6">
      <t>フ</t>
    </rPh>
    <rPh sb="6" eb="7">
      <t>ズ</t>
    </rPh>
    <phoneticPr fontId="2"/>
  </si>
  <si>
    <t>角型(コラム)鋼主体</t>
    <rPh sb="0" eb="2">
      <t>カクガタ</t>
    </rPh>
    <rPh sb="7" eb="8">
      <t>コウ</t>
    </rPh>
    <rPh sb="8" eb="10">
      <t>シュタイ</t>
    </rPh>
    <phoneticPr fontId="2"/>
  </si>
  <si>
    <t>ラーメン構造打ち放し</t>
    <rPh sb="4" eb="6">
      <t>コウゾウ</t>
    </rPh>
    <rPh sb="6" eb="7">
      <t>ウ</t>
    </rPh>
    <rPh sb="8" eb="9">
      <t>ハナ</t>
    </rPh>
    <phoneticPr fontId="2"/>
  </si>
  <si>
    <t>仕上げの有無・種類</t>
    <rPh sb="0" eb="2">
      <t>シア</t>
    </rPh>
    <rPh sb="4" eb="6">
      <t>ウム</t>
    </rPh>
    <rPh sb="7" eb="9">
      <t>シュルイ</t>
    </rPh>
    <phoneticPr fontId="2"/>
  </si>
  <si>
    <t>独立基礎</t>
    <rPh sb="0" eb="2">
      <t>ドクリツ</t>
    </rPh>
    <rPh sb="2" eb="4">
      <t>キソ</t>
    </rPh>
    <phoneticPr fontId="2"/>
  </si>
  <si>
    <t>布基礎</t>
    <rPh sb="0" eb="1">
      <t>ヌノ</t>
    </rPh>
    <rPh sb="1" eb="3">
      <t>キソ</t>
    </rPh>
    <phoneticPr fontId="2"/>
  </si>
  <si>
    <t>有</t>
    <rPh sb="0" eb="1">
      <t>アリ</t>
    </rPh>
    <phoneticPr fontId="2"/>
  </si>
  <si>
    <t>月</t>
    <rPh sb="0" eb="1">
      <t>ツキ</t>
    </rPh>
    <phoneticPr fontId="2"/>
  </si>
  <si>
    <t>用途</t>
    <rPh sb="0" eb="2">
      <t>ヨウト</t>
    </rPh>
    <phoneticPr fontId="2"/>
  </si>
  <si>
    <t>移転工程表の有無</t>
    <rPh sb="0" eb="2">
      <t>イテン</t>
    </rPh>
    <rPh sb="2" eb="4">
      <t>コウテイ</t>
    </rPh>
    <rPh sb="4" eb="5">
      <t>ヒョウ</t>
    </rPh>
    <rPh sb="6" eb="8">
      <t>ウム</t>
    </rPh>
    <phoneticPr fontId="2"/>
  </si>
  <si>
    <t>３５年</t>
    <rPh sb="2" eb="3">
      <t>ネン</t>
    </rPh>
    <phoneticPr fontId="2"/>
  </si>
  <si>
    <t>４０年</t>
    <rPh sb="2" eb="3">
      <t>ネン</t>
    </rPh>
    <phoneticPr fontId="2"/>
  </si>
  <si>
    <t>６５年</t>
    <rPh sb="2" eb="3">
      <t>ネン</t>
    </rPh>
    <phoneticPr fontId="2"/>
  </si>
  <si>
    <t>８０年</t>
    <rPh sb="2" eb="3">
      <t>ネン</t>
    </rPh>
    <phoneticPr fontId="2"/>
  </si>
  <si>
    <t>９０年</t>
    <rPh sb="2" eb="3">
      <t>ネン</t>
    </rPh>
    <phoneticPr fontId="2"/>
  </si>
  <si>
    <t>６０年</t>
    <rPh sb="2" eb="3">
      <t>ネン</t>
    </rPh>
    <phoneticPr fontId="2"/>
  </si>
  <si>
    <t>７０年</t>
    <rPh sb="2" eb="3">
      <t>ネン</t>
    </rPh>
    <phoneticPr fontId="2"/>
  </si>
  <si>
    <t>５５年</t>
    <rPh sb="2" eb="3">
      <t>ネン</t>
    </rPh>
    <phoneticPr fontId="2"/>
  </si>
  <si>
    <t>５０年</t>
    <rPh sb="2" eb="3">
      <t>ネン</t>
    </rPh>
    <phoneticPr fontId="2"/>
  </si>
  <si>
    <t>３０年</t>
    <rPh sb="2" eb="3">
      <t>ネン</t>
    </rPh>
    <phoneticPr fontId="2"/>
  </si>
  <si>
    <t>４５年</t>
    <rPh sb="2" eb="3">
      <t>ネン</t>
    </rPh>
    <phoneticPr fontId="2"/>
  </si>
  <si>
    <t>高さ(Ｈ)</t>
    <rPh sb="0" eb="1">
      <t>タカ</t>
    </rPh>
    <phoneticPr fontId="2"/>
  </si>
  <si>
    <t>幅(Ｂ)</t>
    <rPh sb="0" eb="1">
      <t>ハバ</t>
    </rPh>
    <phoneticPr fontId="2"/>
  </si>
  <si>
    <t>建物の構造</t>
    <rPh sb="0" eb="2">
      <t>タテモノ</t>
    </rPh>
    <rPh sb="3" eb="5">
      <t>コウゾウ</t>
    </rPh>
    <phoneticPr fontId="2"/>
  </si>
  <si>
    <t>建物の用途</t>
    <rPh sb="0" eb="2">
      <t>タテモノ</t>
    </rPh>
    <rPh sb="3" eb="5">
      <t>ヨウト</t>
    </rPh>
    <phoneticPr fontId="2"/>
  </si>
  <si>
    <t>重量</t>
    <rPh sb="0" eb="2">
      <t>ジュウリョウ</t>
    </rPh>
    <phoneticPr fontId="2"/>
  </si>
  <si>
    <t>経過</t>
    <rPh sb="0" eb="2">
      <t>ケイカ</t>
    </rPh>
    <phoneticPr fontId="2"/>
  </si>
  <si>
    <t>耐用</t>
    <rPh sb="0" eb="2">
      <t>タイヨウ</t>
    </rPh>
    <phoneticPr fontId="2"/>
  </si>
  <si>
    <t>細目　基礎　く体</t>
    <rPh sb="0" eb="2">
      <t>サイモク</t>
    </rPh>
    <rPh sb="3" eb="5">
      <t>キソ</t>
    </rPh>
    <rPh sb="7" eb="8">
      <t>タイ</t>
    </rPh>
    <phoneticPr fontId="2"/>
  </si>
  <si>
    <t>細目　型枠　鉄筋</t>
    <rPh sb="0" eb="2">
      <t>サイモク</t>
    </rPh>
    <rPh sb="3" eb="5">
      <t>カタワク</t>
    </rPh>
    <rPh sb="6" eb="8">
      <t>テッキン</t>
    </rPh>
    <phoneticPr fontId="2"/>
  </si>
  <si>
    <t>細目　上部　く体　鉄骨</t>
    <rPh sb="0" eb="2">
      <t>サイモク</t>
    </rPh>
    <rPh sb="3" eb="5">
      <t>ジョウブ</t>
    </rPh>
    <rPh sb="7" eb="8">
      <t>タイ</t>
    </rPh>
    <rPh sb="9" eb="11">
      <t>テッコツ</t>
    </rPh>
    <phoneticPr fontId="2"/>
  </si>
  <si>
    <t>要チェック図面・積算部分</t>
    <rPh sb="0" eb="1">
      <t>ヨウ</t>
    </rPh>
    <rPh sb="5" eb="7">
      <t>ズメン</t>
    </rPh>
    <rPh sb="8" eb="10">
      <t>セキサン</t>
    </rPh>
    <rPh sb="10" eb="12">
      <t>ブブン</t>
    </rPh>
    <phoneticPr fontId="2"/>
  </si>
  <si>
    <t>建築面積</t>
    <rPh sb="0" eb="2">
      <t>ケンチク</t>
    </rPh>
    <rPh sb="2" eb="4">
      <t>メンセキ</t>
    </rPh>
    <phoneticPr fontId="2"/>
  </si>
  <si>
    <t>非木造建物調査算定に係る特記仕様チェックリスト</t>
    <rPh sb="0" eb="1">
      <t>ヒ</t>
    </rPh>
    <rPh sb="1" eb="3">
      <t>モクゾウ</t>
    </rPh>
    <rPh sb="3" eb="5">
      <t>タテモノ</t>
    </rPh>
    <rPh sb="5" eb="7">
      <t>チョウサ</t>
    </rPh>
    <rPh sb="7" eb="9">
      <t>サンテイ</t>
    </rPh>
    <rPh sb="10" eb="11">
      <t>カカ</t>
    </rPh>
    <rPh sb="12" eb="14">
      <t>トッキ</t>
    </rPh>
    <rPh sb="14" eb="16">
      <t>シヨウ</t>
    </rPh>
    <phoneticPr fontId="2"/>
  </si>
  <si>
    <t>細則別表２</t>
    <rPh sb="0" eb="2">
      <t>サイソク</t>
    </rPh>
    <rPh sb="2" eb="4">
      <t>ベッピョウ</t>
    </rPh>
    <phoneticPr fontId="2"/>
  </si>
  <si>
    <t>◎基礎の種類</t>
    <rPh sb="1" eb="3">
      <t>キソ</t>
    </rPh>
    <rPh sb="4" eb="6">
      <t>シュルイ</t>
    </rPh>
    <phoneticPr fontId="2"/>
  </si>
  <si>
    <t>◎ＲＣ造りの場合</t>
    <rPh sb="3" eb="4">
      <t>ツク</t>
    </rPh>
    <rPh sb="6" eb="8">
      <t>バアイ</t>
    </rPh>
    <phoneticPr fontId="2"/>
  </si>
  <si>
    <t>◎鉄骨造りの場合</t>
    <rPh sb="1" eb="3">
      <t>テッコツ</t>
    </rPh>
    <rPh sb="3" eb="4">
      <t>ツク</t>
    </rPh>
    <rPh sb="6" eb="8">
      <t>バアイ</t>
    </rPh>
    <phoneticPr fontId="2"/>
  </si>
  <si>
    <t>認定移転工法・根拠</t>
    <rPh sb="0" eb="2">
      <t>ニンテイ</t>
    </rPh>
    <rPh sb="2" eb="4">
      <t>イテン</t>
    </rPh>
    <rPh sb="4" eb="6">
      <t>コウホウ</t>
    </rPh>
    <rPh sb="7" eb="9">
      <t>コンキョ</t>
    </rPh>
    <phoneticPr fontId="2"/>
  </si>
  <si>
    <t>根拠</t>
    <rPh sb="0" eb="2">
      <t>コンキョ</t>
    </rPh>
    <phoneticPr fontId="2"/>
  </si>
  <si>
    <t>断面積</t>
    <rPh sb="0" eb="3">
      <t>ダンメンセキ</t>
    </rPh>
    <phoneticPr fontId="2"/>
  </si>
  <si>
    <t>Ｈ形鋼（JIS　G3192)</t>
    <rPh sb="1" eb="2">
      <t>カタ</t>
    </rPh>
    <rPh sb="2" eb="3">
      <t>コウ</t>
    </rPh>
    <phoneticPr fontId="2"/>
  </si>
  <si>
    <t>標準断面寸法</t>
    <rPh sb="0" eb="2">
      <t>ヒョウジュン</t>
    </rPh>
    <rPh sb="2" eb="4">
      <t>ダンメン</t>
    </rPh>
    <rPh sb="4" eb="6">
      <t>スンポウ</t>
    </rPh>
    <phoneticPr fontId="2"/>
  </si>
  <si>
    <t>単位重量</t>
    <rPh sb="0" eb="2">
      <t>タンイ</t>
    </rPh>
    <rPh sb="2" eb="4">
      <t>ジュウリョウ</t>
    </rPh>
    <phoneticPr fontId="2"/>
  </si>
  <si>
    <t>無</t>
    <rPh sb="0" eb="1">
      <t>ム</t>
    </rPh>
    <phoneticPr fontId="2"/>
  </si>
  <si>
    <t>㎜</t>
    <phoneticPr fontId="2"/>
  </si>
  <si>
    <t>㎏/m</t>
    <phoneticPr fontId="2"/>
  </si>
  <si>
    <t>年利率＝</t>
    <rPh sb="0" eb="3">
      <t>ネンリリツ</t>
    </rPh>
    <phoneticPr fontId="2"/>
  </si>
  <si>
    <t>◎別紙「H形鋼JIS規格寸法表」に該当</t>
    <rPh sb="1" eb="3">
      <t>ベッシ</t>
    </rPh>
    <rPh sb="5" eb="6">
      <t>カタ</t>
    </rPh>
    <rPh sb="6" eb="7">
      <t>コウ</t>
    </rPh>
    <rPh sb="10" eb="12">
      <t>キカク</t>
    </rPh>
    <rPh sb="12" eb="14">
      <t>スンポウ</t>
    </rPh>
    <rPh sb="14" eb="15">
      <t>オモテ</t>
    </rPh>
    <rPh sb="17" eb="19">
      <t>ガイトウ</t>
    </rPh>
    <phoneticPr fontId="2"/>
  </si>
  <si>
    <t>Ｈ形鋼主体</t>
    <rPh sb="1" eb="2">
      <t>カタ</t>
    </rPh>
    <rPh sb="2" eb="3">
      <t>コウ</t>
    </rPh>
    <rPh sb="3" eb="5">
      <t>シュタイ</t>
    </rPh>
    <phoneticPr fontId="2"/>
  </si>
  <si>
    <t>Ｈ形鋼　ＪＩＳ規格寸法表</t>
    <rPh sb="1" eb="2">
      <t>カタ</t>
    </rPh>
    <rPh sb="2" eb="3">
      <t>コウ</t>
    </rPh>
    <rPh sb="7" eb="9">
      <t>キカク</t>
    </rPh>
    <rPh sb="9" eb="11">
      <t>スンポウ</t>
    </rPh>
    <rPh sb="11" eb="12">
      <t>ヒョウ</t>
    </rPh>
    <phoneticPr fontId="2"/>
  </si>
  <si>
    <t>鉄骨構造において「ビルドＨ主体」と認定されている</t>
    <rPh sb="0" eb="2">
      <t>テッコツ</t>
    </rPh>
    <rPh sb="2" eb="4">
      <t>コウゾウ</t>
    </rPh>
    <rPh sb="13" eb="15">
      <t>シュタイ</t>
    </rPh>
    <rPh sb="17" eb="19">
      <t>ニンテイ</t>
    </rPh>
    <phoneticPr fontId="2"/>
  </si>
  <si>
    <t>該当あり</t>
    <rPh sb="0" eb="2">
      <t>ガイトウ</t>
    </rPh>
    <phoneticPr fontId="2"/>
  </si>
  <si>
    <t>該当なし</t>
    <rPh sb="0" eb="2">
      <t>ガイトウ</t>
    </rPh>
    <phoneticPr fontId="2"/>
  </si>
  <si>
    <t>添付なし</t>
    <rPh sb="0" eb="2">
      <t>テンプ</t>
    </rPh>
    <phoneticPr fontId="2"/>
  </si>
  <si>
    <t>添付あり</t>
    <rPh sb="0" eb="2">
      <t>テンプ</t>
    </rPh>
    <phoneticPr fontId="2"/>
  </si>
  <si>
    <t>「ビルドＨ鋼」と認定された主要構造部の寸法確認</t>
    <rPh sb="5" eb="6">
      <t>コウ</t>
    </rPh>
    <rPh sb="8" eb="10">
      <t>ニンテイ</t>
    </rPh>
    <rPh sb="13" eb="15">
      <t>シュヨウ</t>
    </rPh>
    <rPh sb="15" eb="18">
      <t>コウゾウブ</t>
    </rPh>
    <rPh sb="19" eb="21">
      <t>スンポウ</t>
    </rPh>
    <rPh sb="21" eb="23">
      <t>カクニン</t>
    </rPh>
    <phoneticPr fontId="2"/>
  </si>
  <si>
    <t>「Ｈ形鋼ＪＩＳ規格寸法表」と照合</t>
    <rPh sb="2" eb="3">
      <t>カタ</t>
    </rPh>
    <rPh sb="3" eb="4">
      <t>コウ</t>
    </rPh>
    <rPh sb="7" eb="9">
      <t>キカク</t>
    </rPh>
    <rPh sb="9" eb="11">
      <t>スンポウ</t>
    </rPh>
    <rPh sb="11" eb="12">
      <t>オモテ</t>
    </rPh>
    <rPh sb="14" eb="16">
      <t>ショウゴウ</t>
    </rPh>
    <phoneticPr fontId="2"/>
  </si>
  <si>
    <t>鉄骨区分（「ビルドＨ主体」）認定に係る判定フロー図</t>
    <rPh sb="0" eb="2">
      <t>テッコツ</t>
    </rPh>
    <rPh sb="2" eb="4">
      <t>クブン</t>
    </rPh>
    <rPh sb="10" eb="12">
      <t>シュタイ</t>
    </rPh>
    <rPh sb="14" eb="16">
      <t>ニンテイ</t>
    </rPh>
    <rPh sb="17" eb="18">
      <t>カカ</t>
    </rPh>
    <rPh sb="19" eb="21">
      <t>ハンテイ</t>
    </rPh>
    <rPh sb="24" eb="25">
      <t>ズ</t>
    </rPh>
    <phoneticPr fontId="2"/>
  </si>
  <si>
    <t>（</t>
    <phoneticPr fontId="2"/>
  </si>
  <si>
    <t>）</t>
    <phoneticPr fontId="2"/>
  </si>
  <si>
    <t>※従前建物における「ビルドＨ鋼」使用を示す根拠資料</t>
    <rPh sb="1" eb="3">
      <t>ジュウゼン</t>
    </rPh>
    <rPh sb="3" eb="5">
      <t>タテモノ</t>
    </rPh>
    <rPh sb="14" eb="15">
      <t>コウ</t>
    </rPh>
    <rPh sb="16" eb="18">
      <t>シヨウ</t>
    </rPh>
    <rPh sb="19" eb="20">
      <t>シメ</t>
    </rPh>
    <rPh sb="21" eb="23">
      <t>コンキョ</t>
    </rPh>
    <rPh sb="23" eb="25">
      <t>シリョウ</t>
    </rPh>
    <phoneticPr fontId="2"/>
  </si>
  <si>
    <t>「ビルドＨ鋼」使用</t>
    <rPh sb="5" eb="6">
      <t>コウ</t>
    </rPh>
    <rPh sb="7" eb="9">
      <t>シヨウ</t>
    </rPh>
    <phoneticPr fontId="2"/>
  </si>
  <si>
    <t>ビルドＨ鋼とは、３枚の鋼板を溶接し、Ｈ形鋼としたもの。</t>
    <rPh sb="4" eb="5">
      <t>コウ</t>
    </rPh>
    <rPh sb="9" eb="10">
      <t>マイ</t>
    </rPh>
    <rPh sb="11" eb="13">
      <t>コウバン</t>
    </rPh>
    <rPh sb="14" eb="16">
      <t>ヨウセツ</t>
    </rPh>
    <rPh sb="19" eb="20">
      <t>ケイ</t>
    </rPh>
    <rPh sb="20" eb="21">
      <t>コウ</t>
    </rPh>
    <phoneticPr fontId="2"/>
  </si>
  <si>
    <t>市販のＨ形鋼と比べ高額となるが、寸法や鋼材肉厚の自由度が高く、市販品（規格品）以外の寸法・</t>
    <rPh sb="0" eb="2">
      <t>シハン</t>
    </rPh>
    <rPh sb="4" eb="5">
      <t>カタ</t>
    </rPh>
    <rPh sb="5" eb="6">
      <t>コウ</t>
    </rPh>
    <rPh sb="7" eb="8">
      <t>クラ</t>
    </rPh>
    <rPh sb="9" eb="11">
      <t>コウガク</t>
    </rPh>
    <rPh sb="16" eb="18">
      <t>スンポウ</t>
    </rPh>
    <rPh sb="19" eb="21">
      <t>コウザイ</t>
    </rPh>
    <rPh sb="21" eb="23">
      <t>ニクアツ</t>
    </rPh>
    <rPh sb="24" eb="27">
      <t>ジユウド</t>
    </rPh>
    <rPh sb="28" eb="29">
      <t>タカ</t>
    </rPh>
    <rPh sb="31" eb="34">
      <t>シハンヒン</t>
    </rPh>
    <rPh sb="35" eb="38">
      <t>キカクヒン</t>
    </rPh>
    <rPh sb="39" eb="41">
      <t>イガイ</t>
    </rPh>
    <rPh sb="42" eb="44">
      <t>スンポウ</t>
    </rPh>
    <phoneticPr fontId="2"/>
  </si>
  <si>
    <t>規格の鉄骨材が必要となる際に使用される。</t>
    <rPh sb="0" eb="2">
      <t>キカク</t>
    </rPh>
    <rPh sb="3" eb="5">
      <t>テッコツ</t>
    </rPh>
    <rPh sb="5" eb="6">
      <t>ザイ</t>
    </rPh>
    <rPh sb="7" eb="9">
      <t>ヒツヨウ</t>
    </rPh>
    <rPh sb="12" eb="13">
      <t>サイ</t>
    </rPh>
    <rPh sb="14" eb="16">
      <t>シヨウ</t>
    </rPh>
    <phoneticPr fontId="2"/>
  </si>
  <si>
    <t>現場建方</t>
    <rPh sb="0" eb="2">
      <t>ゲンバ</t>
    </rPh>
    <rPh sb="2" eb="3">
      <t>タ</t>
    </rPh>
    <rPh sb="3" eb="4">
      <t>カタ</t>
    </rPh>
    <phoneticPr fontId="2"/>
  </si>
  <si>
    <t>鋼材費・〔材料費のみ〕</t>
    <rPh sb="0" eb="2">
      <t>コウザイ</t>
    </rPh>
    <rPh sb="2" eb="3">
      <t>ヒ</t>
    </rPh>
    <rPh sb="5" eb="8">
      <t>ザイリョウヒ</t>
    </rPh>
    <phoneticPr fontId="2"/>
  </si>
  <si>
    <t>工場加工・組立</t>
    <rPh sb="0" eb="2">
      <t>コウジョウ</t>
    </rPh>
    <rPh sb="2" eb="4">
      <t>カコウ</t>
    </rPh>
    <rPh sb="5" eb="7">
      <t>クミタテ</t>
    </rPh>
    <phoneticPr fontId="2"/>
  </si>
  <si>
    <t>（肉厚9㎜以上・10ｔ未満）</t>
    <rPh sb="1" eb="3">
      <t>ニクアツ</t>
    </rPh>
    <rPh sb="5" eb="7">
      <t>イジョウ</t>
    </rPh>
    <rPh sb="11" eb="13">
      <t>ミマン</t>
    </rPh>
    <phoneticPr fontId="2"/>
  </si>
  <si>
    <t>→</t>
    <phoneticPr fontId="2"/>
  </si>
  <si>
    <t>「ビルドＨ主体」と認定した当該算定を採用</t>
    <rPh sb="5" eb="7">
      <t>シュタイ</t>
    </rPh>
    <rPh sb="9" eb="11">
      <t>ニンテイ</t>
    </rPh>
    <rPh sb="13" eb="14">
      <t>トウ</t>
    </rPh>
    <rPh sb="14" eb="15">
      <t>ガイ</t>
    </rPh>
    <rPh sb="15" eb="17">
      <t>サンテイ</t>
    </rPh>
    <rPh sb="18" eb="20">
      <t>サイヨウ</t>
    </rPh>
    <phoneticPr fontId="2"/>
  </si>
  <si>
    <t>「ビルドＨ鋼」使用について再確認</t>
    <rPh sb="5" eb="6">
      <t>コウ</t>
    </rPh>
    <rPh sb="7" eb="9">
      <t>シヨウ</t>
    </rPh>
    <rPh sb="13" eb="14">
      <t>サイ</t>
    </rPh>
    <rPh sb="14" eb="16">
      <t>カクニン</t>
    </rPh>
    <phoneticPr fontId="2"/>
  </si>
  <si>
    <t>「市販Ｈ形鋼」等使用</t>
    <rPh sb="1" eb="3">
      <t>シハン</t>
    </rPh>
    <rPh sb="4" eb="5">
      <t>カタ</t>
    </rPh>
    <rPh sb="5" eb="6">
      <t>コウ</t>
    </rPh>
    <rPh sb="7" eb="8">
      <t>トウ</t>
    </rPh>
    <rPh sb="8" eb="10">
      <t>シヨウ</t>
    </rPh>
    <phoneticPr fontId="2"/>
  </si>
  <si>
    <t>適用単価</t>
    <rPh sb="0" eb="2">
      <t>テキヨウ</t>
    </rPh>
    <rPh sb="2" eb="4">
      <t>タンカ</t>
    </rPh>
    <phoneticPr fontId="2"/>
  </si>
  <si>
    <t>（当該補償契約に係る一発注総量</t>
    <rPh sb="1" eb="2">
      <t>トウ</t>
    </rPh>
    <rPh sb="2" eb="3">
      <t>ガイ</t>
    </rPh>
    <rPh sb="3" eb="5">
      <t>ホショウ</t>
    </rPh>
    <rPh sb="5" eb="7">
      <t>ケイヤク</t>
    </rPh>
    <rPh sb="8" eb="9">
      <t>カカ</t>
    </rPh>
    <rPh sb="10" eb="11">
      <t>イチ</t>
    </rPh>
    <rPh sb="11" eb="13">
      <t>ハッチュウ</t>
    </rPh>
    <rPh sb="13" eb="15">
      <t>ソウリョウ</t>
    </rPh>
    <phoneticPr fontId="2"/>
  </si>
  <si>
    <t>(各棟毎に作成のこと)</t>
    <phoneticPr fontId="2"/>
  </si>
  <si>
    <t>㎡</t>
    <phoneticPr fontId="2"/>
  </si>
  <si>
    <t>ｔ</t>
    <phoneticPr fontId="2"/>
  </si>
  <si>
    <t>t)</t>
    <phoneticPr fontId="2"/>
  </si>
  <si>
    <t>％</t>
    <phoneticPr fontId="2"/>
  </si>
  <si>
    <t>Ｈ×Ｂ</t>
    <phoneticPr fontId="2"/>
  </si>
  <si>
    <t>t1</t>
    <phoneticPr fontId="2"/>
  </si>
  <si>
    <t>t2</t>
    <phoneticPr fontId="2"/>
  </si>
  <si>
    <t>R1</t>
    <phoneticPr fontId="2"/>
  </si>
  <si>
    <t>㎝２</t>
    <phoneticPr fontId="2"/>
  </si>
  <si>
    <t>100×50</t>
    <phoneticPr fontId="2"/>
  </si>
  <si>
    <t>390×300</t>
    <phoneticPr fontId="2"/>
  </si>
  <si>
    <t>100×100</t>
    <phoneticPr fontId="2"/>
  </si>
  <si>
    <t>125×60</t>
    <phoneticPr fontId="2"/>
  </si>
  <si>
    <t>125×125</t>
    <phoneticPr fontId="2"/>
  </si>
  <si>
    <t>400×400</t>
    <phoneticPr fontId="2"/>
  </si>
  <si>
    <t>150×75</t>
    <phoneticPr fontId="2"/>
  </si>
  <si>
    <t>148×100</t>
    <phoneticPr fontId="2"/>
  </si>
  <si>
    <t>414×405</t>
    <phoneticPr fontId="2"/>
  </si>
  <si>
    <t>150×150</t>
    <phoneticPr fontId="2"/>
  </si>
  <si>
    <t>428×407</t>
    <phoneticPr fontId="2"/>
  </si>
  <si>
    <t>175×90</t>
    <phoneticPr fontId="2"/>
  </si>
  <si>
    <t>458×417</t>
    <phoneticPr fontId="2"/>
  </si>
  <si>
    <t>175×175</t>
    <phoneticPr fontId="2"/>
  </si>
  <si>
    <t>498×432</t>
    <phoneticPr fontId="2"/>
  </si>
  <si>
    <t>198×99</t>
    <phoneticPr fontId="2"/>
  </si>
  <si>
    <t>446×199</t>
    <phoneticPr fontId="2"/>
  </si>
  <si>
    <t>200×100</t>
    <phoneticPr fontId="2"/>
  </si>
  <si>
    <t>450×200</t>
    <phoneticPr fontId="2"/>
  </si>
  <si>
    <t>194×150</t>
    <phoneticPr fontId="2"/>
  </si>
  <si>
    <t>440×300</t>
    <phoneticPr fontId="2"/>
  </si>
  <si>
    <t>200×200</t>
    <phoneticPr fontId="2"/>
  </si>
  <si>
    <t>496×199</t>
    <phoneticPr fontId="2"/>
  </si>
  <si>
    <t>500×200</t>
    <phoneticPr fontId="2"/>
  </si>
  <si>
    <t>248×124</t>
    <phoneticPr fontId="2"/>
  </si>
  <si>
    <t>250×125</t>
    <phoneticPr fontId="2"/>
  </si>
  <si>
    <t>482×300</t>
    <phoneticPr fontId="2"/>
  </si>
  <si>
    <t>244×175</t>
    <phoneticPr fontId="2"/>
  </si>
  <si>
    <t>488×300</t>
    <phoneticPr fontId="2"/>
  </si>
  <si>
    <t>596×199</t>
    <phoneticPr fontId="2"/>
  </si>
  <si>
    <t>600×200</t>
    <phoneticPr fontId="2"/>
  </si>
  <si>
    <t>298×149</t>
    <phoneticPr fontId="2"/>
  </si>
  <si>
    <t>300×150</t>
    <phoneticPr fontId="2"/>
  </si>
  <si>
    <t>582×300</t>
    <phoneticPr fontId="2"/>
  </si>
  <si>
    <t>294×200</t>
    <phoneticPr fontId="2"/>
  </si>
  <si>
    <t>588×300</t>
    <phoneticPr fontId="2"/>
  </si>
  <si>
    <t>300×300</t>
    <phoneticPr fontId="2"/>
  </si>
  <si>
    <t>692×300</t>
    <phoneticPr fontId="2"/>
  </si>
  <si>
    <t>700×300</t>
    <phoneticPr fontId="2"/>
  </si>
  <si>
    <t>346×174</t>
    <phoneticPr fontId="2"/>
  </si>
  <si>
    <t>792×300</t>
    <phoneticPr fontId="2"/>
  </si>
  <si>
    <t>350×175</t>
    <phoneticPr fontId="2"/>
  </si>
  <si>
    <t>800×300</t>
    <phoneticPr fontId="2"/>
  </si>
  <si>
    <t>340×250</t>
    <phoneticPr fontId="2"/>
  </si>
  <si>
    <t>890×299</t>
    <phoneticPr fontId="2"/>
  </si>
  <si>
    <t>900×300</t>
    <phoneticPr fontId="2"/>
  </si>
  <si>
    <t>350×350</t>
    <phoneticPr fontId="2"/>
  </si>
  <si>
    <t>912×302</t>
    <phoneticPr fontId="2"/>
  </si>
  <si>
    <t>396×199</t>
    <phoneticPr fontId="2"/>
  </si>
  <si>
    <t>400×200</t>
    <phoneticPr fontId="2"/>
  </si>
  <si>
    <t>年経過（</t>
    <rPh sb="0" eb="1">
      <t>ネン</t>
    </rPh>
    <rPh sb="1" eb="3">
      <t>ケイカ</t>
    </rPh>
    <phoneticPr fontId="2"/>
  </si>
  <si>
    <t>ウェブ肉厚(t1)</t>
    <rPh sb="3" eb="4">
      <t>ニク</t>
    </rPh>
    <rPh sb="4" eb="5">
      <t>アツシ</t>
    </rPh>
    <phoneticPr fontId="2"/>
  </si>
  <si>
    <t>フランジ肉厚(t2）</t>
    <rPh sb="4" eb="6">
      <t>ニクアツ</t>
    </rPh>
    <phoneticPr fontId="2"/>
  </si>
  <si>
    <t>□</t>
  </si>
  <si>
    <t>登記情報</t>
    <rPh sb="0" eb="2">
      <t>トウキ</t>
    </rPh>
    <rPh sb="2" eb="4">
      <t>ジョウホウ</t>
    </rPh>
    <phoneticPr fontId="2"/>
  </si>
  <si>
    <t>所有者聞き取り</t>
    <rPh sb="0" eb="2">
      <t>ショユウ</t>
    </rPh>
    <rPh sb="2" eb="3">
      <t>シャ</t>
    </rPh>
    <rPh sb="3" eb="4">
      <t>キ</t>
    </rPh>
    <rPh sb="5" eb="6">
      <t>ト</t>
    </rPh>
    <phoneticPr fontId="2"/>
  </si>
  <si>
    <t>有</t>
    <rPh sb="0" eb="1">
      <t>ユウ</t>
    </rPh>
    <phoneticPr fontId="2"/>
  </si>
  <si>
    <t>※</t>
    <phoneticPr fontId="2"/>
  </si>
  <si>
    <t>正しい鋼材区分で認定する（算定のやり直し）</t>
    <rPh sb="0" eb="1">
      <t>タダ</t>
    </rPh>
    <rPh sb="3" eb="5">
      <t>コウザイ</t>
    </rPh>
    <rPh sb="5" eb="7">
      <t>クブン</t>
    </rPh>
    <rPh sb="8" eb="10">
      <t>ニンテイ</t>
    </rPh>
    <rPh sb="13" eb="15">
      <t>サンテイ</t>
    </rPh>
    <rPh sb="18" eb="19">
      <t>ナオ</t>
    </rPh>
    <phoneticPr fontId="2"/>
  </si>
  <si>
    <t>聞き取り調査の記録（いつ、だれが、だれに）</t>
    <rPh sb="0" eb="1">
      <t>キ</t>
    </rPh>
    <rPh sb="2" eb="3">
      <t>ト</t>
    </rPh>
    <rPh sb="4" eb="6">
      <t>チョウサ</t>
    </rPh>
    <rPh sb="7" eb="9">
      <t>キロク</t>
    </rPh>
    <phoneticPr fontId="2"/>
  </si>
  <si>
    <t>「ビルドＨ鋼」使用を示す施工図・指示書等</t>
    <rPh sb="5" eb="6">
      <t>コウ</t>
    </rPh>
    <rPh sb="7" eb="9">
      <t>シヨウ</t>
    </rPh>
    <rPh sb="10" eb="11">
      <t>シメ</t>
    </rPh>
    <rPh sb="12" eb="14">
      <t>セコウ</t>
    </rPh>
    <rPh sb="14" eb="15">
      <t>ズ</t>
    </rPh>
    <rPh sb="16" eb="19">
      <t>シジショ</t>
    </rPh>
    <rPh sb="19" eb="20">
      <t>トウ</t>
    </rPh>
    <phoneticPr fontId="2"/>
  </si>
  <si>
    <t>建築時の「ビルドＨ鋼」に係る発注書等</t>
    <rPh sb="0" eb="2">
      <t>ケンチク</t>
    </rPh>
    <rPh sb="2" eb="3">
      <t>ジ</t>
    </rPh>
    <rPh sb="9" eb="10">
      <t>コウ</t>
    </rPh>
    <rPh sb="12" eb="13">
      <t>カカ</t>
    </rPh>
    <rPh sb="14" eb="16">
      <t>ハッチュウ</t>
    </rPh>
    <rPh sb="16" eb="17">
      <t>ショ</t>
    </rPh>
    <rPh sb="17" eb="18">
      <t>トウ</t>
    </rPh>
    <phoneticPr fontId="2"/>
  </si>
  <si>
    <t>その他、「ビルドＨ鋼」使用を示す資料等</t>
    <rPh sb="2" eb="3">
      <t>タ</t>
    </rPh>
    <rPh sb="9" eb="10">
      <t>コウ</t>
    </rPh>
    <rPh sb="11" eb="13">
      <t>シヨウ</t>
    </rPh>
    <rPh sb="14" eb="15">
      <t>シメ</t>
    </rPh>
    <rPh sb="16" eb="18">
      <t>シリョウ</t>
    </rPh>
    <rPh sb="18" eb="19">
      <t>ナド</t>
    </rPh>
    <phoneticPr fontId="2"/>
  </si>
  <si>
    <t>「ビルドＨ主体」と認定する根拠となっ　　　　た主要構造部の写真の添付</t>
    <rPh sb="5" eb="7">
      <t>シュタイ</t>
    </rPh>
    <rPh sb="9" eb="11">
      <t>ニンテイ</t>
    </rPh>
    <rPh sb="13" eb="15">
      <t>コンキョ</t>
    </rPh>
    <rPh sb="23" eb="25">
      <t>シュヨウ</t>
    </rPh>
    <rPh sb="25" eb="27">
      <t>コウゾウ</t>
    </rPh>
    <rPh sb="27" eb="28">
      <t>ブ</t>
    </rPh>
    <rPh sb="29" eb="31">
      <t>シャシン</t>
    </rPh>
    <rPh sb="32" eb="34">
      <t>テンプ</t>
    </rPh>
    <phoneticPr fontId="2"/>
  </si>
  <si>
    <t>補償対象建物の設計業者・施工業者等へ　　　の「ビルド鋼」使用に係る確認の記録</t>
    <rPh sb="0" eb="2">
      <t>ホショウ</t>
    </rPh>
    <rPh sb="2" eb="4">
      <t>タイショウ</t>
    </rPh>
    <rPh sb="4" eb="6">
      <t>タテモノ</t>
    </rPh>
    <rPh sb="7" eb="9">
      <t>セッケイ</t>
    </rPh>
    <rPh sb="9" eb="11">
      <t>ギョウシャ</t>
    </rPh>
    <rPh sb="12" eb="14">
      <t>セコウ</t>
    </rPh>
    <rPh sb="14" eb="16">
      <t>ギョウシャ</t>
    </rPh>
    <rPh sb="16" eb="17">
      <t>トウ</t>
    </rPh>
    <rPh sb="26" eb="27">
      <t>コウ</t>
    </rPh>
    <rPh sb="28" eb="30">
      <t>シヨウ</t>
    </rPh>
    <rPh sb="31" eb="32">
      <t>カカ</t>
    </rPh>
    <rPh sb="33" eb="35">
      <t>カクニン</t>
    </rPh>
    <rPh sb="36" eb="38">
      <t>キロク</t>
    </rPh>
    <phoneticPr fontId="2"/>
  </si>
  <si>
    <t>認定不可</t>
    <rPh sb="0" eb="2">
      <t>ニンテイ</t>
    </rPh>
    <rPh sb="2" eb="4">
      <t>フカ</t>
    </rPh>
    <phoneticPr fontId="2"/>
  </si>
  <si>
    <t>※必ず添付のこと</t>
    <rPh sb="1" eb="2">
      <t>カナラ</t>
    </rPh>
    <rPh sb="3" eb="5">
      <t>テンプ</t>
    </rPh>
    <phoneticPr fontId="2"/>
  </si>
  <si>
    <t>　添付できない場合は</t>
    <rPh sb="1" eb="3">
      <t>テンプ</t>
    </rPh>
    <rPh sb="7" eb="9">
      <t>バアイ</t>
    </rPh>
    <phoneticPr fontId="2"/>
  </si>
  <si>
    <t>　その理由を明記する</t>
    <rPh sb="3" eb="5">
      <t>リユウ</t>
    </rPh>
    <rPh sb="6" eb="8">
      <t>メイキ</t>
    </rPh>
    <phoneticPr fontId="2"/>
  </si>
  <si>
    <t>　こと。</t>
    <phoneticPr fontId="2"/>
  </si>
  <si>
    <t>建物名称・所在</t>
    <rPh sb="0" eb="2">
      <t>タテモノ</t>
    </rPh>
    <rPh sb="2" eb="4">
      <t>メイショウ</t>
    </rPh>
    <rPh sb="5" eb="7">
      <t>ショザイ</t>
    </rPh>
    <phoneticPr fontId="2"/>
  </si>
  <si>
    <t>所有者氏名（名称）・住所</t>
    <rPh sb="0" eb="3">
      <t>ショユウシャ</t>
    </rPh>
    <rPh sb="3" eb="5">
      <t>シメイ</t>
    </rPh>
    <rPh sb="6" eb="8">
      <t>メイショウ</t>
    </rPh>
    <rPh sb="10" eb="12">
      <t>ジュウショ</t>
    </rPh>
    <phoneticPr fontId="2"/>
  </si>
  <si>
    <t>建物構造・用途</t>
    <rPh sb="0" eb="2">
      <t>タテモノ</t>
    </rPh>
    <rPh sb="2" eb="4">
      <t>コウゾウ</t>
    </rPh>
    <rPh sb="5" eb="7">
      <t>ヨウト</t>
    </rPh>
    <phoneticPr fontId="2"/>
  </si>
  <si>
    <t>造り</t>
    <rPh sb="0" eb="1">
      <t>ツク</t>
    </rPh>
    <phoneticPr fontId="2"/>
  </si>
  <si>
    <t>延床面積</t>
    <rPh sb="0" eb="1">
      <t>ノベ</t>
    </rPh>
    <rPh sb="1" eb="4">
      <t>ユカメンセキ</t>
    </rPh>
    <phoneticPr fontId="2"/>
  </si>
  <si>
    <t>敷地面積</t>
    <rPh sb="0" eb="2">
      <t>シキチ</t>
    </rPh>
    <rPh sb="2" eb="4">
      <t>メンセキ</t>
    </rPh>
    <phoneticPr fontId="2"/>
  </si>
  <si>
    <t>取得面積</t>
    <rPh sb="0" eb="2">
      <t>シュトク</t>
    </rPh>
    <rPh sb="2" eb="4">
      <t>メンセキ</t>
    </rPh>
    <phoneticPr fontId="2"/>
  </si>
  <si>
    <t>認定移転先地・根拠</t>
    <rPh sb="0" eb="2">
      <t>ニンテイ</t>
    </rPh>
    <rPh sb="2" eb="4">
      <t>イテン</t>
    </rPh>
    <rPh sb="4" eb="5">
      <t>サキ</t>
    </rPh>
    <rPh sb="5" eb="6">
      <t>チ</t>
    </rPh>
    <rPh sb="7" eb="9">
      <t>コンキョ</t>
    </rPh>
    <phoneticPr fontId="2"/>
  </si>
  <si>
    <t>従前敷地状況</t>
    <rPh sb="0" eb="2">
      <t>ジュウゼン</t>
    </rPh>
    <rPh sb="2" eb="4">
      <t>シキチ</t>
    </rPh>
    <rPh sb="4" eb="6">
      <t>ジョウキョウ</t>
    </rPh>
    <phoneticPr fontId="2"/>
  </si>
  <si>
    <t>延床面積・建築面積（従前建物）</t>
    <rPh sb="0" eb="1">
      <t>ノベ</t>
    </rPh>
    <rPh sb="1" eb="4">
      <t>ユカメンセキ</t>
    </rPh>
    <rPh sb="5" eb="7">
      <t>ケンチク</t>
    </rPh>
    <rPh sb="7" eb="9">
      <t>メンセキ</t>
    </rPh>
    <rPh sb="10" eb="12">
      <t>ジュウゼン</t>
    </rPh>
    <rPh sb="12" eb="14">
      <t>タテモノ</t>
    </rPh>
    <phoneticPr fontId="2"/>
  </si>
  <si>
    <t>延床面積・建築面積（照応建物）※</t>
    <rPh sb="0" eb="1">
      <t>ノベ</t>
    </rPh>
    <rPh sb="1" eb="4">
      <t>ユカメンセキ</t>
    </rPh>
    <rPh sb="5" eb="7">
      <t>ケンチク</t>
    </rPh>
    <rPh sb="7" eb="9">
      <t>メンセキ</t>
    </rPh>
    <rPh sb="10" eb="12">
      <t>ショウオウ</t>
    </rPh>
    <rPh sb="12" eb="14">
      <t>タテモノ</t>
    </rPh>
    <phoneticPr fontId="2"/>
  </si>
  <si>
    <t>ビルドＨ鋼主体（判定フローへ）</t>
    <rPh sb="4" eb="5">
      <t>コウ</t>
    </rPh>
    <rPh sb="5" eb="7">
      <t>シュタイ</t>
    </rPh>
    <rPh sb="8" eb="10">
      <t>ハンテイ</t>
    </rPh>
    <phoneticPr fontId="2"/>
  </si>
  <si>
    <t>(Ｈ)</t>
    <phoneticPr fontId="2"/>
  </si>
  <si>
    <t>mm</t>
    <phoneticPr fontId="2"/>
  </si>
  <si>
    <t>自己所有</t>
    <rPh sb="0" eb="2">
      <t>ジコ</t>
    </rPh>
    <rPh sb="2" eb="4">
      <t>ショユウ</t>
    </rPh>
    <phoneticPr fontId="2"/>
  </si>
  <si>
    <t>借地</t>
    <rPh sb="0" eb="2">
      <t>シャクチ</t>
    </rPh>
    <phoneticPr fontId="2"/>
  </si>
  <si>
    <t>用途地域</t>
    <rPh sb="0" eb="2">
      <t>ヨウト</t>
    </rPh>
    <rPh sb="2" eb="4">
      <t>チイキ</t>
    </rPh>
    <phoneticPr fontId="2"/>
  </si>
  <si>
    <t>建ぺい率</t>
    <rPh sb="0" eb="1">
      <t>ケン</t>
    </rPh>
    <rPh sb="3" eb="4">
      <t>リツ</t>
    </rPh>
    <phoneticPr fontId="2"/>
  </si>
  <si>
    <t>容積率</t>
    <rPh sb="0" eb="2">
      <t>ヨウセキ</t>
    </rPh>
    <rPh sb="2" eb="3">
      <t>リツ</t>
    </rPh>
    <phoneticPr fontId="2"/>
  </si>
  <si>
    <t>補償金算定時点</t>
    <rPh sb="0" eb="3">
      <t>ホショウキン</t>
    </rPh>
    <rPh sb="3" eb="5">
      <t>サンテイ</t>
    </rPh>
    <rPh sb="5" eb="7">
      <t>ジテン</t>
    </rPh>
    <phoneticPr fontId="2"/>
  </si>
  <si>
    <t>年度）</t>
    <rPh sb="0" eb="2">
      <t>ネンド</t>
    </rPh>
    <phoneticPr fontId="2"/>
  </si>
  <si>
    <t>根拠となる資料（主要構造部の写真等）の添付</t>
    <rPh sb="0" eb="2">
      <t>コンキョ</t>
    </rPh>
    <rPh sb="5" eb="7">
      <t>シリョウ</t>
    </rPh>
    <rPh sb="8" eb="10">
      <t>シュヨウ</t>
    </rPh>
    <rPh sb="10" eb="12">
      <t>コウゾウ</t>
    </rPh>
    <rPh sb="12" eb="13">
      <t>ブ</t>
    </rPh>
    <rPh sb="14" eb="17">
      <t>シャシントウ</t>
    </rPh>
    <rPh sb="19" eb="21">
      <t>テンプ</t>
    </rPh>
    <phoneticPr fontId="2"/>
  </si>
  <si>
    <t>既存図等の有無</t>
    <rPh sb="0" eb="2">
      <t>キゾン</t>
    </rPh>
    <rPh sb="2" eb="3">
      <t>ズ</t>
    </rPh>
    <rPh sb="3" eb="4">
      <t>トウ</t>
    </rPh>
    <rPh sb="5" eb="7">
      <t>ウム</t>
    </rPh>
    <phoneticPr fontId="2"/>
  </si>
  <si>
    <t>建築確認申請通知書の設計図</t>
    <rPh sb="0" eb="2">
      <t>ケンチク</t>
    </rPh>
    <rPh sb="2" eb="4">
      <t>カクニン</t>
    </rPh>
    <rPh sb="4" eb="6">
      <t>シンセイ</t>
    </rPh>
    <rPh sb="6" eb="9">
      <t>ツウチショ</t>
    </rPh>
    <rPh sb="10" eb="13">
      <t>セッケイズ</t>
    </rPh>
    <phoneticPr fontId="2"/>
  </si>
  <si>
    <t>完成時の竣工図</t>
    <rPh sb="0" eb="2">
      <t>カンセイ</t>
    </rPh>
    <rPh sb="2" eb="3">
      <t>ジ</t>
    </rPh>
    <rPh sb="4" eb="6">
      <t>シュンコウ</t>
    </rPh>
    <rPh sb="6" eb="7">
      <t>ズ</t>
    </rPh>
    <phoneticPr fontId="2"/>
  </si>
  <si>
    <t>請負契約書の添付設計図</t>
    <rPh sb="0" eb="2">
      <t>ウケオイ</t>
    </rPh>
    <rPh sb="2" eb="5">
      <t>ケイヤクショ</t>
    </rPh>
    <rPh sb="6" eb="8">
      <t>テンプ</t>
    </rPh>
    <rPh sb="8" eb="11">
      <t>セッケイズ</t>
    </rPh>
    <phoneticPr fontId="2"/>
  </si>
  <si>
    <t>◎地中梁・地中杭の有無</t>
    <rPh sb="1" eb="3">
      <t>チチュウ</t>
    </rPh>
    <rPh sb="3" eb="4">
      <t>ハリ</t>
    </rPh>
    <rPh sb="5" eb="7">
      <t>チチュウ</t>
    </rPh>
    <rPh sb="7" eb="8">
      <t>クイ</t>
    </rPh>
    <rPh sb="9" eb="11">
      <t>ウム</t>
    </rPh>
    <phoneticPr fontId="2"/>
  </si>
  <si>
    <t>地中梁</t>
    <rPh sb="0" eb="2">
      <t>チチュウ</t>
    </rPh>
    <rPh sb="2" eb="3">
      <t>ハリ</t>
    </rPh>
    <phoneticPr fontId="2"/>
  </si>
  <si>
    <t>地中杭</t>
    <rPh sb="0" eb="2">
      <t>チチュウ</t>
    </rPh>
    <rPh sb="2" eb="3">
      <t>クイ</t>
    </rPh>
    <phoneticPr fontId="2"/>
  </si>
  <si>
    <t>有(補償</t>
    <rPh sb="0" eb="1">
      <t>アリ</t>
    </rPh>
    <rPh sb="2" eb="4">
      <t>ホショウ</t>
    </rPh>
    <phoneticPr fontId="2"/>
  </si>
  <si>
    <t>有）</t>
    <rPh sb="0" eb="1">
      <t>アリ</t>
    </rPh>
    <phoneticPr fontId="2"/>
  </si>
  <si>
    <t>柱</t>
    <rPh sb="0" eb="1">
      <t>ハシラ</t>
    </rPh>
    <phoneticPr fontId="2"/>
  </si>
  <si>
    <t>梁（</t>
    <rPh sb="0" eb="1">
      <t>ハリ</t>
    </rPh>
    <phoneticPr fontId="2"/>
  </si>
  <si>
    <t>床梁</t>
    <rPh sb="0" eb="1">
      <t>ユカ</t>
    </rPh>
    <rPh sb="1" eb="2">
      <t>ハリ</t>
    </rPh>
    <phoneticPr fontId="2"/>
  </si>
  <si>
    <t>屋根梁）</t>
    <rPh sb="0" eb="2">
      <t>ヤネ</t>
    </rPh>
    <rPh sb="2" eb="3">
      <t>ハリ</t>
    </rPh>
    <phoneticPr fontId="2"/>
  </si>
  <si>
    <t>その他（</t>
    <rPh sb="2" eb="3">
      <t>タ</t>
    </rPh>
    <phoneticPr fontId="2"/>
  </si>
  <si>
    <t>寸法　　　　・　　　　　部位</t>
    <rPh sb="0" eb="2">
      <t>スンポウ</t>
    </rPh>
    <rPh sb="12" eb="14">
      <t>ブイ</t>
    </rPh>
    <phoneticPr fontId="2"/>
  </si>
  <si>
    <t>◎仕様書で定める写真の添付</t>
    <rPh sb="1" eb="3">
      <t>シヨウ</t>
    </rPh>
    <rPh sb="3" eb="4">
      <t>ショ</t>
    </rPh>
    <rPh sb="5" eb="6">
      <t>サダ</t>
    </rPh>
    <rPh sb="8" eb="10">
      <t>シャシン</t>
    </rPh>
    <rPh sb="11" eb="13">
      <t>テンプ</t>
    </rPh>
    <phoneticPr fontId="2"/>
  </si>
  <si>
    <t>月経過)※6ヵ月未満切捨て</t>
    <rPh sb="0" eb="1">
      <t>ツキ</t>
    </rPh>
    <rPh sb="1" eb="3">
      <t>ケイカ</t>
    </rPh>
    <rPh sb="7" eb="8">
      <t>ゲツ</t>
    </rPh>
    <rPh sb="8" eb="10">
      <t>ミマン</t>
    </rPh>
    <rPh sb="10" eb="12">
      <t>キリス</t>
    </rPh>
    <phoneticPr fontId="2"/>
  </si>
  <si>
    <t>経過年数・再築補償率</t>
    <rPh sb="0" eb="2">
      <t>ケイカ</t>
    </rPh>
    <rPh sb="2" eb="4">
      <t>ネンスウ</t>
    </rPh>
    <rPh sb="5" eb="6">
      <t>サイ</t>
    </rPh>
    <rPh sb="6" eb="7">
      <t>チク</t>
    </rPh>
    <rPh sb="7" eb="9">
      <t>ホショウ</t>
    </rPh>
    <rPh sb="9" eb="10">
      <t>リツ</t>
    </rPh>
    <phoneticPr fontId="2"/>
  </si>
  <si>
    <t>建て</t>
    <rPh sb="0" eb="1">
      <t>タ</t>
    </rPh>
    <phoneticPr fontId="2"/>
  </si>
  <si>
    <t>現在の建物利用状況</t>
    <rPh sb="0" eb="2">
      <t>ゲンザイ</t>
    </rPh>
    <rPh sb="3" eb="5">
      <t>タテモノ</t>
    </rPh>
    <rPh sb="5" eb="7">
      <t>リヨウ</t>
    </rPh>
    <rPh sb="7" eb="9">
      <t>ジョウキョウ</t>
    </rPh>
    <phoneticPr fontId="2"/>
  </si>
  <si>
    <t>再築（機能回復）の必要性</t>
    <rPh sb="0" eb="1">
      <t>サイ</t>
    </rPh>
    <rPh sb="1" eb="2">
      <t>チク</t>
    </rPh>
    <rPh sb="3" eb="5">
      <t>キノウ</t>
    </rPh>
    <rPh sb="5" eb="7">
      <t>カイフク</t>
    </rPh>
    <rPh sb="9" eb="12">
      <t>ヒツヨウセイ</t>
    </rPh>
    <phoneticPr fontId="2"/>
  </si>
  <si>
    <t>居住・使用</t>
    <rPh sb="0" eb="2">
      <t>キョジュウ</t>
    </rPh>
    <rPh sb="3" eb="5">
      <t>シヨウ</t>
    </rPh>
    <phoneticPr fontId="2"/>
  </si>
  <si>
    <t>不使用</t>
    <rPh sb="0" eb="3">
      <t>フシヨウ</t>
    </rPh>
    <phoneticPr fontId="2"/>
  </si>
  <si>
    <t>あり</t>
    <phoneticPr fontId="2"/>
  </si>
  <si>
    <t>なし</t>
    <phoneticPr fontId="2"/>
  </si>
  <si>
    <t>あり（</t>
    <phoneticPr fontId="2"/>
  </si>
  <si>
    <t>法令改善の必要性</t>
    <rPh sb="0" eb="2">
      <t>ホウレイ</t>
    </rPh>
    <rPh sb="2" eb="4">
      <t>カイゼン</t>
    </rPh>
    <rPh sb="5" eb="8">
      <t>ヒツヨウセイ</t>
    </rPh>
    <phoneticPr fontId="2"/>
  </si>
  <si>
    <t>残地</t>
    <rPh sb="0" eb="2">
      <t>ザンチ</t>
    </rPh>
    <phoneticPr fontId="2"/>
  </si>
  <si>
    <t>構外</t>
    <rPh sb="0" eb="2">
      <t>コウガイ</t>
    </rPh>
    <phoneticPr fontId="2"/>
  </si>
  <si>
    <t>所属・検収者職氏名</t>
    <rPh sb="0" eb="2">
      <t>ショゾク</t>
    </rPh>
    <rPh sb="3" eb="5">
      <t>ケンシュウ</t>
    </rPh>
    <rPh sb="5" eb="6">
      <t>シャ</t>
    </rPh>
    <rPh sb="6" eb="7">
      <t>ショク</t>
    </rPh>
    <rPh sb="7" eb="9">
      <t>シメイ</t>
    </rPh>
    <phoneticPr fontId="2"/>
  </si>
  <si>
    <t>Ｈ形鋼主体：</t>
    <rPh sb="1" eb="2">
      <t>カタ</t>
    </rPh>
    <rPh sb="2" eb="3">
      <t>コウ</t>
    </rPh>
    <rPh sb="3" eb="5">
      <t>シュタイ</t>
    </rPh>
    <phoneticPr fontId="2"/>
  </si>
  <si>
    <t>ビルドＨ主体：</t>
    <rPh sb="4" eb="6">
      <t>シュタイ</t>
    </rPh>
    <phoneticPr fontId="2"/>
  </si>
  <si>
    <t>円/t</t>
    <rPh sb="0" eb="1">
      <t>エン</t>
    </rPh>
    <phoneticPr fontId="2"/>
  </si>
  <si>
    <r>
      <t>受託者名・担当者職氏名</t>
    </r>
    <r>
      <rPr>
        <sz val="9"/>
        <rFont val="ＭＳ Ｐゴシック"/>
        <family val="3"/>
        <charset val="128"/>
      </rPr>
      <t>（必須）</t>
    </r>
    <rPh sb="0" eb="2">
      <t>ジュタク</t>
    </rPh>
    <rPh sb="2" eb="3">
      <t>シャ</t>
    </rPh>
    <rPh sb="3" eb="4">
      <t>ナ</t>
    </rPh>
    <rPh sb="5" eb="8">
      <t>タントウシャ</t>
    </rPh>
    <rPh sb="8" eb="9">
      <t>ショク</t>
    </rPh>
    <rPh sb="9" eb="10">
      <t>シ</t>
    </rPh>
    <rPh sb="10" eb="11">
      <t>ナ</t>
    </rPh>
    <rPh sb="12" eb="14">
      <t>ヒッス</t>
    </rPh>
    <phoneticPr fontId="2"/>
  </si>
  <si>
    <r>
      <t>　〃　照査技術者職氏名</t>
    </r>
    <r>
      <rPr>
        <sz val="9"/>
        <rFont val="ＭＳ Ｐゴシック"/>
        <family val="3"/>
        <charset val="128"/>
      </rPr>
      <t>（必須）</t>
    </r>
    <rPh sb="3" eb="5">
      <t>ショウサ</t>
    </rPh>
    <rPh sb="5" eb="8">
      <t>ギジュツシャ</t>
    </rPh>
    <rPh sb="8" eb="9">
      <t>ショク</t>
    </rPh>
    <rPh sb="9" eb="10">
      <t>シ</t>
    </rPh>
    <rPh sb="10" eb="11">
      <t>ナ</t>
    </rPh>
    <rPh sb="12" eb="14">
      <t>ヒッス</t>
    </rPh>
    <phoneticPr fontId="2"/>
  </si>
  <si>
    <r>
      <t>所属・担当者職氏名</t>
    </r>
    <r>
      <rPr>
        <sz val="9"/>
        <rFont val="ＭＳ Ｐゴシック"/>
        <family val="3"/>
        <charset val="128"/>
      </rPr>
      <t>（必須）</t>
    </r>
    <rPh sb="0" eb="2">
      <t>ショゾク</t>
    </rPh>
    <rPh sb="3" eb="5">
      <t>タントウ</t>
    </rPh>
    <rPh sb="5" eb="6">
      <t>モノ</t>
    </rPh>
    <rPh sb="6" eb="7">
      <t>ショク</t>
    </rPh>
    <rPh sb="7" eb="9">
      <t>シメイ</t>
    </rPh>
    <rPh sb="10" eb="12">
      <t>ヒッス</t>
    </rPh>
    <phoneticPr fontId="2"/>
  </si>
  <si>
    <t>＊検収後に記載</t>
    <rPh sb="1" eb="3">
      <t>ケンシュウ</t>
    </rPh>
    <rPh sb="3" eb="4">
      <t>ゴ</t>
    </rPh>
    <rPh sb="5" eb="7">
      <t>キサイ</t>
    </rPh>
    <phoneticPr fontId="2"/>
  </si>
  <si>
    <t>(2250040)</t>
    <phoneticPr fontId="2"/>
  </si>
  <si>
    <t>(2250010)</t>
    <phoneticPr fontId="2"/>
  </si>
  <si>
    <t>(2250160)</t>
    <phoneticPr fontId="2"/>
  </si>
  <si>
    <t>(2250130)</t>
    <phoneticPr fontId="2"/>
  </si>
  <si>
    <t>(2250250)</t>
    <phoneticPr fontId="2"/>
  </si>
  <si>
    <t>(コード)</t>
    <phoneticPr fontId="2"/>
  </si>
  <si>
    <t>特記様式第17号</t>
    <rPh sb="0" eb="2">
      <t>トッキ</t>
    </rPh>
    <rPh sb="2" eb="4">
      <t>ヨウシキ</t>
    </rPh>
    <rPh sb="4" eb="5">
      <t>ダイ</t>
    </rPh>
    <rPh sb="7" eb="8">
      <t>ゴウ</t>
    </rPh>
    <phoneticPr fontId="2"/>
  </si>
  <si>
    <t>なお、市販のＨ形鋼を溶接・加工した程度では「ビルドＨ鋼」とは認定できない。</t>
    <rPh sb="3" eb="5">
      <t>シハン</t>
    </rPh>
    <rPh sb="7" eb="8">
      <t>カタ</t>
    </rPh>
    <rPh sb="8" eb="9">
      <t>コウ</t>
    </rPh>
    <rPh sb="10" eb="12">
      <t>ヨウセツ</t>
    </rPh>
    <rPh sb="13" eb="15">
      <t>カコウ</t>
    </rPh>
    <rPh sb="17" eb="19">
      <t>テイド</t>
    </rPh>
    <rPh sb="26" eb="27">
      <t>コウ</t>
    </rPh>
    <rPh sb="30" eb="32">
      <t>ニンテイ</t>
    </rPh>
    <phoneticPr fontId="2"/>
  </si>
  <si>
    <t>工場及び倉庫（塩素・塩酸・硝酸等の腐食性を有する液体又は気体を使用しているもの）</t>
    <rPh sb="0" eb="2">
      <t>コウジョウ</t>
    </rPh>
    <rPh sb="2" eb="3">
      <t>オヨ</t>
    </rPh>
    <rPh sb="4" eb="6">
      <t>ソウコ</t>
    </rPh>
    <rPh sb="7" eb="9">
      <t>エンソ</t>
    </rPh>
    <rPh sb="10" eb="12">
      <t>エンサン</t>
    </rPh>
    <rPh sb="13" eb="15">
      <t>ショウサン</t>
    </rPh>
    <rPh sb="15" eb="16">
      <t>トウ</t>
    </rPh>
    <rPh sb="17" eb="19">
      <t>フショク</t>
    </rPh>
    <rPh sb="19" eb="20">
      <t>セイ</t>
    </rPh>
    <rPh sb="21" eb="22">
      <t>ユウ</t>
    </rPh>
    <rPh sb="24" eb="26">
      <t>エキタイ</t>
    </rPh>
    <rPh sb="26" eb="27">
      <t>マタ</t>
    </rPh>
    <rPh sb="28" eb="30">
      <t>キタイ</t>
    </rPh>
    <rPh sb="31" eb="33">
      <t>シヨウ</t>
    </rPh>
    <phoneticPr fontId="2"/>
  </si>
  <si>
    <t>工場及び倉庫（一般的なもの）・市場・その他これらに類するもの</t>
    <rPh sb="0" eb="2">
      <t>コウジョウ</t>
    </rPh>
    <rPh sb="2" eb="3">
      <t>オヨ</t>
    </rPh>
    <rPh sb="4" eb="6">
      <t>ソウコ</t>
    </rPh>
    <rPh sb="7" eb="10">
      <t>イッパンテキ</t>
    </rPh>
    <rPh sb="15" eb="17">
      <t>イチバ</t>
    </rPh>
    <rPh sb="20" eb="21">
      <t>タ</t>
    </rPh>
    <rPh sb="25" eb="26">
      <t>ルイ</t>
    </rPh>
    <phoneticPr fontId="2"/>
  </si>
  <si>
    <t>事務所・住宅・アパート・店舗・病院・学校・その他これらに類するもの</t>
    <rPh sb="0" eb="2">
      <t>ジム</t>
    </rPh>
    <rPh sb="2" eb="3">
      <t>ショ</t>
    </rPh>
    <rPh sb="4" eb="6">
      <t>ジュウタク</t>
    </rPh>
    <rPh sb="12" eb="14">
      <t>テンポ</t>
    </rPh>
    <rPh sb="15" eb="17">
      <t>ビョウイン</t>
    </rPh>
    <rPh sb="18" eb="20">
      <t>ガッコウ</t>
    </rPh>
    <rPh sb="23" eb="24">
      <t>タ</t>
    </rPh>
    <rPh sb="28" eb="29">
      <t>ルイ</t>
    </rPh>
    <phoneticPr fontId="2"/>
  </si>
  <si>
    <t>令和</t>
  </si>
  <si>
    <t>年度単価（補償率：</t>
    <rPh sb="0" eb="2">
      <t>ネンド</t>
    </rPh>
    <rPh sb="2" eb="4">
      <t>タンカ</t>
    </rPh>
    <rPh sb="5" eb="7">
      <t>ホショウ</t>
    </rPh>
    <rPh sb="7" eb="8">
      <t>リツ</t>
    </rPh>
    <phoneticPr fontId="2"/>
  </si>
  <si>
    <t>本チェックリストは、特に緊急、重点的に行うべき項目を列記したものであり、本来の検収にあたっての検査項目等の省略、簡素化を図るものではないので、留意すること。</t>
    <phoneticPr fontId="2"/>
  </si>
  <si>
    <t>別添第１－２表</t>
    <rPh sb="0" eb="2">
      <t>ベッテン</t>
    </rPh>
    <rPh sb="2" eb="3">
      <t>ダイ</t>
    </rPh>
    <rPh sb="6" eb="7">
      <t>ヒョウ</t>
    </rPh>
    <phoneticPr fontId="2"/>
  </si>
  <si>
    <t>非 木 造 建 物 標 準 耐 用 年 数 判 定 表</t>
    <rPh sb="0" eb="1">
      <t>ヒ</t>
    </rPh>
    <rPh sb="2" eb="3">
      <t>キ</t>
    </rPh>
    <rPh sb="4" eb="5">
      <t>ヅクリ</t>
    </rPh>
    <rPh sb="6" eb="7">
      <t>タツル</t>
    </rPh>
    <rPh sb="8" eb="9">
      <t>モノ</t>
    </rPh>
    <rPh sb="10" eb="11">
      <t>シルベ</t>
    </rPh>
    <rPh sb="12" eb="13">
      <t>ジュン</t>
    </rPh>
    <rPh sb="14" eb="15">
      <t>タイ</t>
    </rPh>
    <rPh sb="16" eb="17">
      <t>ヨウ</t>
    </rPh>
    <rPh sb="18" eb="19">
      <t>ネン</t>
    </rPh>
    <rPh sb="20" eb="21">
      <t>カズ</t>
    </rPh>
    <rPh sb="22" eb="23">
      <t>ハン</t>
    </rPh>
    <rPh sb="24" eb="25">
      <t>サダム</t>
    </rPh>
    <rPh sb="26" eb="27">
      <t>ヒョウ</t>
    </rPh>
    <phoneticPr fontId="2"/>
  </si>
  <si>
    <t>鉄筋コンクリート造・鉄骨鉄筋コンクリート造</t>
    <rPh sb="0" eb="2">
      <t>テッキン</t>
    </rPh>
    <rPh sb="8" eb="9">
      <t>ツク</t>
    </rPh>
    <rPh sb="10" eb="12">
      <t>テッコツ</t>
    </rPh>
    <rPh sb="12" eb="14">
      <t>テッキン</t>
    </rPh>
    <rPh sb="20" eb="21">
      <t>ツク</t>
    </rPh>
    <phoneticPr fontId="2"/>
  </si>
  <si>
    <t xml:space="preserve">  ３等級</t>
    <rPh sb="3" eb="5">
      <t>トウキュウ</t>
    </rPh>
    <phoneticPr fontId="2"/>
  </si>
  <si>
    <t xml:space="preserve">  ２等級</t>
    <rPh sb="3" eb="5">
      <t>トウキュウ</t>
    </rPh>
    <phoneticPr fontId="2"/>
  </si>
  <si>
    <t xml:space="preserve">  １等級</t>
    <rPh sb="3" eb="5">
      <t>トウキュウ</t>
    </rPh>
    <phoneticPr fontId="2"/>
  </si>
  <si>
    <t xml:space="preserve">  ４等級</t>
    <rPh sb="3" eb="5">
      <t>トウキュウ</t>
    </rPh>
    <phoneticPr fontId="2"/>
  </si>
  <si>
    <t xml:space="preserve">  ５等級</t>
    <rPh sb="3" eb="5">
      <t>トウキュウ</t>
    </rPh>
    <phoneticPr fontId="2"/>
  </si>
  <si>
    <t xml:space="preserve">  ６等級</t>
    <rPh sb="3" eb="5">
      <t>トウキュウ</t>
    </rPh>
    <phoneticPr fontId="2"/>
  </si>
  <si>
    <t xml:space="preserve">  ７等級</t>
    <rPh sb="3" eb="5">
      <t>トウキュウ</t>
    </rPh>
    <phoneticPr fontId="2"/>
  </si>
  <si>
    <t xml:space="preserve">  ８等級</t>
    <rPh sb="3" eb="5">
      <t>トウキュウ</t>
    </rPh>
    <phoneticPr fontId="2"/>
  </si>
  <si>
    <t xml:space="preserve">  １０等級</t>
    <rPh sb="4" eb="6">
      <t>トウキュウ</t>
    </rPh>
    <phoneticPr fontId="2"/>
  </si>
  <si>
    <t xml:space="preserve">  ９等級</t>
    <rPh sb="3" eb="5">
      <t>トウキュウ</t>
    </rPh>
    <phoneticPr fontId="2"/>
  </si>
  <si>
    <t xml:space="preserve">  １１等級</t>
    <rPh sb="4" eb="6">
      <t>トウキュウ</t>
    </rPh>
    <phoneticPr fontId="2"/>
  </si>
  <si>
    <t>（東北地区用地対策連絡会 「建物等移転料算定実施要領」 第７条別添第１－２表）　</t>
    <phoneticPr fontId="2"/>
  </si>
  <si>
    <t>(2250280)</t>
    <phoneticPr fontId="2"/>
  </si>
  <si>
    <t>非 木 造 建 物 再 築 補 償 率 表</t>
    <rPh sb="0" eb="1">
      <t>ヒ</t>
    </rPh>
    <rPh sb="2" eb="3">
      <t>キ</t>
    </rPh>
    <rPh sb="4" eb="5">
      <t>ヅクリ</t>
    </rPh>
    <rPh sb="6" eb="7">
      <t>タツル</t>
    </rPh>
    <rPh sb="8" eb="9">
      <t>モノ</t>
    </rPh>
    <rPh sb="10" eb="11">
      <t>サイ</t>
    </rPh>
    <rPh sb="12" eb="13">
      <t>チク</t>
    </rPh>
    <rPh sb="14" eb="15">
      <t>ホ</t>
    </rPh>
    <rPh sb="16" eb="17">
      <t>ショウ</t>
    </rPh>
    <rPh sb="18" eb="19">
      <t>リツ</t>
    </rPh>
    <rPh sb="20" eb="21">
      <t>ヒョウ</t>
    </rPh>
    <phoneticPr fontId="2"/>
  </si>
  <si>
    <t>918×303</t>
    <phoneticPr fontId="2"/>
  </si>
  <si>
    <t>時点</t>
    <rPh sb="0" eb="2">
      <t>ジテン</t>
    </rPh>
    <phoneticPr fontId="2"/>
  </si>
  <si>
    <t>mm× (Ｂ)</t>
    <phoneticPr fontId="2"/>
  </si>
  <si>
    <t>mm× (t1)</t>
    <phoneticPr fontId="2"/>
  </si>
  <si>
    <t>mm× (t2)</t>
    <phoneticPr fontId="2"/>
  </si>
  <si>
    <t>鉄 骨 造
（肉厚９mm以上、
  主としてＨ型構造）</t>
    <rPh sb="0" eb="1">
      <t>テツ</t>
    </rPh>
    <rPh sb="2" eb="3">
      <t>ホネ</t>
    </rPh>
    <rPh sb="4" eb="5">
      <t>ツク</t>
    </rPh>
    <rPh sb="7" eb="8">
      <t>ニク</t>
    </rPh>
    <rPh sb="8" eb="9">
      <t>アツシ</t>
    </rPh>
    <rPh sb="12" eb="14">
      <t>イジョウ</t>
    </rPh>
    <rPh sb="18" eb="19">
      <t>シュ</t>
    </rPh>
    <rPh sb="23" eb="24">
      <t>ガタ</t>
    </rPh>
    <rPh sb="24" eb="26">
      <t>コウゾウ</t>
    </rPh>
    <phoneticPr fontId="2"/>
  </si>
  <si>
    <t>鉄 骨 造
（肉厚９mm～４mm）</t>
    <rPh sb="0" eb="1">
      <t>テツ</t>
    </rPh>
    <rPh sb="2" eb="3">
      <t>ホネ</t>
    </rPh>
    <rPh sb="4" eb="5">
      <t>ツク</t>
    </rPh>
    <rPh sb="7" eb="8">
      <t>ニク</t>
    </rPh>
    <rPh sb="8" eb="9">
      <t>アツシ</t>
    </rPh>
    <phoneticPr fontId="2"/>
  </si>
  <si>
    <t>鉄 骨 造
（肉厚４mm以下）、
軽量鉄骨造</t>
    <rPh sb="0" eb="1">
      <t>テツ</t>
    </rPh>
    <rPh sb="2" eb="3">
      <t>ホネ</t>
    </rPh>
    <rPh sb="4" eb="5">
      <t>ツク</t>
    </rPh>
    <rPh sb="7" eb="8">
      <t>ニク</t>
    </rPh>
    <rPh sb="8" eb="9">
      <t>アツシ</t>
    </rPh>
    <rPh sb="12" eb="14">
      <t>イカ</t>
    </rPh>
    <rPh sb="17" eb="19">
      <t>ケイリョウ</t>
    </rPh>
    <rPh sb="19" eb="21">
      <t>テッコツ</t>
    </rPh>
    <rPh sb="21" eb="22">
      <t>ツク</t>
    </rPh>
    <phoneticPr fontId="2"/>
  </si>
  <si>
    <t>れんが造・コンクリートブロック造・石 造</t>
    <rPh sb="3" eb="4">
      <t>ツク</t>
    </rPh>
    <rPh sb="15" eb="16">
      <t>ツク</t>
    </rPh>
    <rPh sb="17" eb="18">
      <t>イシ</t>
    </rPh>
    <rPh sb="19" eb="20">
      <t>ツク</t>
    </rPh>
    <phoneticPr fontId="2"/>
  </si>
  <si>
    <t>旅館・ホテル・百貨店・劇場・飲食店・
その他これらに類するもの</t>
    <rPh sb="0" eb="2">
      <t>リョカン</t>
    </rPh>
    <rPh sb="7" eb="10">
      <t>ヒャッカテン</t>
    </rPh>
    <rPh sb="11" eb="13">
      <t>ゲキジョウ</t>
    </rPh>
    <rPh sb="14" eb="16">
      <t>インショク</t>
    </rPh>
    <rPh sb="16" eb="17">
      <t>テン</t>
    </rPh>
    <rPh sb="21" eb="22">
      <t>タ</t>
    </rPh>
    <rPh sb="26" eb="27">
      <t>ルイ</t>
    </rPh>
    <phoneticPr fontId="2"/>
  </si>
  <si>
    <t>特記様式第17号　別紙１</t>
    <rPh sb="0" eb="2">
      <t>トッキ</t>
    </rPh>
    <rPh sb="2" eb="4">
      <t>ヨウシキ</t>
    </rPh>
    <rPh sb="4" eb="5">
      <t>ダイ</t>
    </rPh>
    <rPh sb="7" eb="8">
      <t>ゴウ</t>
    </rPh>
    <rPh sb="9" eb="11">
      <t>ベッシ</t>
    </rPh>
    <phoneticPr fontId="2"/>
  </si>
  <si>
    <t>特記様式第17号　別紙２</t>
    <rPh sb="0" eb="2">
      <t>トッキ</t>
    </rPh>
    <rPh sb="2" eb="4">
      <t>ヨウシキ</t>
    </rPh>
    <rPh sb="4" eb="5">
      <t>ダイ</t>
    </rPh>
    <rPh sb="7" eb="8">
      <t>ゴウ</t>
    </rPh>
    <rPh sb="9" eb="11">
      <t>ベッシ</t>
    </rPh>
    <phoneticPr fontId="2"/>
  </si>
  <si>
    <t>特記様式第17号　別紙３</t>
    <rPh sb="0" eb="2">
      <t>トッキ</t>
    </rPh>
    <rPh sb="2" eb="4">
      <t>ヨウシキ</t>
    </rPh>
    <rPh sb="4" eb="5">
      <t>ダイ</t>
    </rPh>
    <rPh sb="7" eb="8">
      <t>ゴウ</t>
    </rPh>
    <rPh sb="9" eb="11">
      <t>ベッシ</t>
    </rPh>
    <phoneticPr fontId="2"/>
  </si>
  <si>
    <t>250×250</t>
    <phoneticPr fontId="2"/>
  </si>
  <si>
    <t>594×302</t>
    <phoneticPr fontId="2"/>
  </si>
  <si>
    <t>鉄骨工事補償単価比較（参考：令和６年度単価）</t>
    <rPh sb="0" eb="2">
      <t>テッコツ</t>
    </rPh>
    <rPh sb="2" eb="4">
      <t>コウジ</t>
    </rPh>
    <rPh sb="4" eb="6">
      <t>ホショウ</t>
    </rPh>
    <rPh sb="6" eb="8">
      <t>タンカ</t>
    </rPh>
    <rPh sb="8" eb="10">
      <t>ヒカク</t>
    </rPh>
    <rPh sb="11" eb="13">
      <t>サンコウ</t>
    </rPh>
    <rPh sb="14" eb="15">
      <t>レイ</t>
    </rPh>
    <rPh sb="15" eb="16">
      <t>ワ</t>
    </rPh>
    <rPh sb="17" eb="19">
      <t>ネンド</t>
    </rPh>
    <rPh sb="19" eb="21">
      <t>タンカ</t>
    </rPh>
    <phoneticPr fontId="2"/>
  </si>
  <si>
    <t>R7</t>
    <phoneticPr fontId="2"/>
  </si>
  <si>
    <t>※算定年度の「公共用地の取得に伴う損失補償基準第４２に定める年利率」により算定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</si>
</sst>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#,##0_ "/>
    <numFmt numFmtId="177" formatCode="#,##0.00_);[Red]\(#,##0.00\)"/>
    <numFmt numFmtId="178" formatCode="#,##0_ ;[Red]\-#,##0\ "/>
    <numFmt numFmtId="179" formatCode="0.000_ "/>
    <numFmt numFmtId="180" formatCode="0.000;&quot;△ &quot;0.000"/>
    <numFmt numFmtId="181" formatCode="#,##0.000"/>
    <numFmt numFmtId="182" formatCode="###&quot;年&quot;"/>
    <numFmt numFmtId="183" formatCode="#,##0.0_ ;[Red]\-#,##0.0\ "/>
    <numFmt numFmtId="184" formatCode="#,##0.00_ ;[Red]\-#,##0.00\ "/>
    <numFmt numFmtId="185" formatCode="#,##0.000_ ;[Red]\-#,##0.000\ "/>
    <numFmt numFmtId="186" formatCode="[$-411]ggge&quot;年&quot;m&quot;月&quot;d&quot;日&quot;;@"/>
    <numFmt numFmtId="187" formatCode="#,##0.000_ 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sz val="8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4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9"/>
      <color indexed="18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indexed="12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0"/>
      </left>
      <right style="hair">
        <color indexed="64"/>
      </right>
      <top style="thin">
        <color indexed="64"/>
      </top>
      <bottom style="thin">
        <color indexed="1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10"/>
      </bottom>
      <diagonal/>
    </border>
    <border>
      <left style="hair">
        <color indexed="64"/>
      </left>
      <right style="thin">
        <color indexed="10"/>
      </right>
      <top style="thin">
        <color indexed="64"/>
      </top>
      <bottom style="thin">
        <color indexed="10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10"/>
      </right>
      <top style="thin">
        <color indexed="64"/>
      </top>
      <bottom style="thin">
        <color indexed="64"/>
      </bottom>
      <diagonal/>
    </border>
    <border>
      <left/>
      <right style="thin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hair">
        <color indexed="64"/>
      </right>
      <top style="thin">
        <color indexed="1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10"/>
      </top>
      <bottom style="thin">
        <color indexed="64"/>
      </bottom>
      <diagonal/>
    </border>
    <border>
      <left style="hair">
        <color indexed="64"/>
      </left>
      <right style="thin">
        <color indexed="10"/>
      </right>
      <top style="thin">
        <color indexed="1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10"/>
      </left>
      <right style="hair">
        <color indexed="64"/>
      </right>
      <top/>
      <bottom style="thin">
        <color indexed="10"/>
      </bottom>
      <diagonal/>
    </border>
    <border>
      <left style="hair">
        <color indexed="64"/>
      </left>
      <right style="hair">
        <color indexed="64"/>
      </right>
      <top/>
      <bottom style="thin">
        <color indexed="10"/>
      </bottom>
      <diagonal/>
    </border>
    <border>
      <left style="hair">
        <color indexed="64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10"/>
      </left>
      <right style="hair">
        <color indexed="64"/>
      </right>
      <top style="thin">
        <color indexed="10"/>
      </top>
      <bottom/>
      <diagonal/>
    </border>
    <border>
      <left style="hair">
        <color indexed="64"/>
      </left>
      <right style="hair">
        <color indexed="64"/>
      </right>
      <top style="thin">
        <color indexed="10"/>
      </top>
      <bottom/>
      <diagonal/>
    </border>
    <border>
      <left style="hair">
        <color indexed="64"/>
      </left>
      <right style="thin">
        <color indexed="10"/>
      </right>
      <top style="thin">
        <color indexed="10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 style="double">
        <color indexed="10"/>
      </left>
      <right/>
      <top style="double">
        <color indexed="10"/>
      </top>
      <bottom style="double">
        <color indexed="10"/>
      </bottom>
      <diagonal/>
    </border>
    <border>
      <left/>
      <right/>
      <top style="double">
        <color indexed="10"/>
      </top>
      <bottom style="double">
        <color indexed="10"/>
      </bottom>
      <diagonal/>
    </border>
    <border>
      <left/>
      <right style="double">
        <color indexed="10"/>
      </right>
      <top style="double">
        <color indexed="10"/>
      </top>
      <bottom style="double">
        <color indexed="10"/>
      </bottom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453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3" fillId="0" borderId="8" xfId="0" applyFont="1" applyBorder="1" applyAlignment="1">
      <alignment horizontal="center" vertical="center"/>
    </xf>
    <xf numFmtId="181" fontId="6" fillId="0" borderId="0" xfId="0" applyNumberFormat="1" applyFont="1">
      <alignment vertical="center"/>
    </xf>
    <xf numFmtId="0" fontId="6" fillId="0" borderId="0" xfId="0" quotePrefix="1" applyFont="1">
      <alignment vertical="center"/>
    </xf>
    <xf numFmtId="9" fontId="6" fillId="0" borderId="0" xfId="1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top"/>
    </xf>
    <xf numFmtId="0" fontId="5" fillId="0" borderId="4" xfId="0" applyFont="1" applyBorder="1">
      <alignment vertical="center"/>
    </xf>
    <xf numFmtId="0" fontId="13" fillId="0" borderId="9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20" fillId="0" borderId="1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7" xfId="0" applyFont="1" applyBorder="1" applyAlignment="1"/>
    <xf numFmtId="0" fontId="9" fillId="0" borderId="3" xfId="0" applyFont="1" applyBorder="1" applyAlignment="1"/>
    <xf numFmtId="0" fontId="9" fillId="0" borderId="1" xfId="0" applyFont="1" applyBorder="1" applyAlignment="1"/>
    <xf numFmtId="0" fontId="9" fillId="0" borderId="4" xfId="0" applyFont="1" applyBorder="1" applyAlignment="1">
      <alignment horizontal="left" vertical="center"/>
    </xf>
    <xf numFmtId="0" fontId="9" fillId="0" borderId="9" xfId="0" applyFont="1" applyBorder="1" applyAlignment="1">
      <alignment vertical="center" shrinkToFit="1"/>
    </xf>
    <xf numFmtId="0" fontId="9" fillId="0" borderId="11" xfId="0" applyFont="1" applyBorder="1" applyAlignment="1">
      <alignment vertical="center" shrinkToFit="1"/>
    </xf>
    <xf numFmtId="0" fontId="9" fillId="0" borderId="2" xfId="0" applyFont="1" applyBorder="1" applyAlignment="1">
      <alignment horizontal="left" vertical="center" shrinkToFit="1"/>
    </xf>
    <xf numFmtId="0" fontId="20" fillId="0" borderId="10" xfId="0" applyFont="1" applyBorder="1" applyAlignment="1">
      <alignment vertical="center" shrinkToFit="1"/>
    </xf>
    <xf numFmtId="177" fontId="20" fillId="0" borderId="2" xfId="0" applyNumberFormat="1" applyFont="1" applyBorder="1">
      <alignment vertical="center"/>
    </xf>
    <xf numFmtId="177" fontId="21" fillId="0" borderId="2" xfId="0" applyNumberFormat="1" applyFont="1" applyBorder="1">
      <alignment vertical="center"/>
    </xf>
    <xf numFmtId="0" fontId="9" fillId="0" borderId="2" xfId="0" applyFont="1" applyBorder="1" applyAlignment="1">
      <alignment vertical="center" shrinkToFit="1"/>
    </xf>
    <xf numFmtId="0" fontId="20" fillId="0" borderId="2" xfId="0" applyFont="1" applyBorder="1" applyAlignment="1">
      <alignment vertical="center" shrinkToFit="1"/>
    </xf>
    <xf numFmtId="178" fontId="9" fillId="0" borderId="2" xfId="0" applyNumberFormat="1" applyFont="1" applyBorder="1">
      <alignment vertical="center"/>
    </xf>
    <xf numFmtId="178" fontId="20" fillId="0" borderId="2" xfId="0" applyNumberFormat="1" applyFont="1" applyBorder="1">
      <alignment vertical="center"/>
    </xf>
    <xf numFmtId="0" fontId="11" fillId="0" borderId="2" xfId="0" applyFont="1" applyBorder="1">
      <alignment vertical="center"/>
    </xf>
    <xf numFmtId="0" fontId="9" fillId="0" borderId="0" xfId="0" applyFont="1" applyAlignment="1">
      <alignment vertical="center" shrinkToFit="1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0" fontId="13" fillId="0" borderId="0" xfId="0" applyFont="1" applyAlignment="1">
      <alignment vertical="top"/>
    </xf>
    <xf numFmtId="0" fontId="23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38" fontId="13" fillId="0" borderId="0" xfId="2" applyFont="1" applyBorder="1" applyAlignment="1">
      <alignment vertical="center"/>
    </xf>
    <xf numFmtId="0" fontId="27" fillId="0" borderId="0" xfId="0" applyFont="1">
      <alignment vertical="center"/>
    </xf>
    <xf numFmtId="0" fontId="25" fillId="0" borderId="9" xfId="0" applyFont="1" applyBorder="1">
      <alignment vertical="center"/>
    </xf>
    <xf numFmtId="0" fontId="28" fillId="0" borderId="4" xfId="0" applyFont="1" applyBorder="1">
      <alignment vertical="center"/>
    </xf>
    <xf numFmtId="0" fontId="28" fillId="0" borderId="0" xfId="0" applyFont="1">
      <alignment vertical="center"/>
    </xf>
    <xf numFmtId="38" fontId="9" fillId="0" borderId="0" xfId="2" quotePrefix="1" applyFont="1" applyBorder="1" applyAlignment="1">
      <alignment horizontal="center" vertical="center"/>
    </xf>
    <xf numFmtId="38" fontId="9" fillId="0" borderId="0" xfId="2" applyFont="1" applyBorder="1" applyAlignment="1">
      <alignment horizontal="center" vertical="center"/>
    </xf>
    <xf numFmtId="0" fontId="21" fillId="0" borderId="2" xfId="0" applyFont="1" applyBorder="1">
      <alignment vertical="center"/>
    </xf>
    <xf numFmtId="38" fontId="32" fillId="0" borderId="0" xfId="2" quotePrefix="1" applyFont="1" applyBorder="1" applyAlignment="1">
      <alignment horizontal="center" vertical="center"/>
    </xf>
    <xf numFmtId="38" fontId="32" fillId="0" borderId="0" xfId="2" applyFont="1" applyBorder="1" applyAlignment="1">
      <alignment horizontal="center" vertical="center"/>
    </xf>
    <xf numFmtId="185" fontId="21" fillId="0" borderId="2" xfId="0" applyNumberFormat="1" applyFont="1" applyBorder="1">
      <alignment vertical="center"/>
    </xf>
    <xf numFmtId="178" fontId="21" fillId="0" borderId="2" xfId="0" applyNumberFormat="1" applyFont="1" applyBorder="1">
      <alignment vertical="center"/>
    </xf>
    <xf numFmtId="0" fontId="30" fillId="0" borderId="0" xfId="0" applyFont="1" applyAlignment="1"/>
    <xf numFmtId="0" fontId="25" fillId="0" borderId="0" xfId="0" applyFont="1">
      <alignment vertical="center"/>
    </xf>
    <xf numFmtId="0" fontId="21" fillId="0" borderId="1" xfId="0" applyFont="1" applyBorder="1">
      <alignment vertical="center"/>
    </xf>
    <xf numFmtId="0" fontId="21" fillId="0" borderId="2" xfId="0" applyFont="1" applyBorder="1">
      <alignment vertical="center"/>
    </xf>
    <xf numFmtId="0" fontId="21" fillId="0" borderId="10" xfId="0" applyFont="1" applyBorder="1">
      <alignment vertical="center"/>
    </xf>
    <xf numFmtId="0" fontId="23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10" xfId="0" applyFont="1" applyBorder="1">
      <alignment vertical="center"/>
    </xf>
    <xf numFmtId="0" fontId="23" fillId="0" borderId="2" xfId="0" applyFont="1" applyBorder="1" applyAlignment="1">
      <alignment vertical="center" shrinkToFit="1"/>
    </xf>
    <xf numFmtId="0" fontId="23" fillId="0" borderId="10" xfId="0" applyFont="1" applyBorder="1" applyAlignment="1">
      <alignment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right" vertical="center"/>
    </xf>
    <xf numFmtId="177" fontId="23" fillId="0" borderId="9" xfId="0" applyNumberFormat="1" applyFont="1" applyBorder="1">
      <alignment vertical="center"/>
    </xf>
    <xf numFmtId="0" fontId="9" fillId="0" borderId="2" xfId="0" applyFont="1" applyBorder="1" applyAlignment="1">
      <alignment horizontal="left" vertical="center" shrinkToFit="1"/>
    </xf>
    <xf numFmtId="0" fontId="23" fillId="0" borderId="2" xfId="0" applyFont="1" applyBorder="1" applyAlignment="1">
      <alignment horizontal="left" vertical="center" shrinkToFit="1"/>
    </xf>
    <xf numFmtId="176" fontId="23" fillId="0" borderId="2" xfId="0" applyNumberFormat="1" applyFont="1" applyBorder="1">
      <alignment vertical="center"/>
    </xf>
    <xf numFmtId="0" fontId="23" fillId="0" borderId="9" xfId="0" applyFont="1" applyBorder="1" applyAlignment="1">
      <alignment vertical="center" shrinkToFit="1"/>
    </xf>
    <xf numFmtId="0" fontId="23" fillId="0" borderId="11" xfId="0" applyFont="1" applyBorder="1" applyAlignment="1">
      <alignment vertical="center" shrinkToFit="1"/>
    </xf>
    <xf numFmtId="0" fontId="9" fillId="0" borderId="7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center" vertical="center" shrinkToFit="1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23" fillId="0" borderId="1" xfId="0" applyFont="1" applyBorder="1" applyAlignment="1">
      <alignment horizontal="left" vertical="center" shrinkToFit="1"/>
    </xf>
    <xf numFmtId="0" fontId="23" fillId="0" borderId="10" xfId="0" applyFont="1" applyBorder="1" applyAlignment="1">
      <alignment horizontal="left" vertical="center" shrinkToFit="1"/>
    </xf>
    <xf numFmtId="0" fontId="23" fillId="0" borderId="4" xfId="0" applyFont="1" applyBorder="1" applyAlignment="1">
      <alignment horizontal="right" vertical="center" shrinkToFit="1"/>
    </xf>
    <xf numFmtId="0" fontId="9" fillId="0" borderId="0" xfId="0" applyFont="1" applyAlignment="1">
      <alignment horizontal="left" vertical="center" shrinkToFit="1"/>
    </xf>
    <xf numFmtId="176" fontId="23" fillId="0" borderId="4" xfId="0" applyNumberFormat="1" applyFont="1" applyBorder="1">
      <alignment vertical="center"/>
    </xf>
    <xf numFmtId="0" fontId="9" fillId="0" borderId="4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right" vertical="center" shrinkToFit="1"/>
    </xf>
    <xf numFmtId="0" fontId="23" fillId="0" borderId="4" xfId="0" applyFont="1" applyBorder="1" applyAlignment="1">
      <alignment horizontal="left" vertical="center" shrinkToFit="1"/>
    </xf>
    <xf numFmtId="0" fontId="23" fillId="0" borderId="5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186" fontId="21" fillId="0" borderId="2" xfId="0" applyNumberFormat="1" applyFont="1" applyBorder="1" applyAlignment="1">
      <alignment horizontal="center" vertical="center"/>
    </xf>
    <xf numFmtId="176" fontId="25" fillId="0" borderId="2" xfId="0" applyNumberFormat="1" applyFont="1" applyBorder="1">
      <alignment vertical="center"/>
    </xf>
    <xf numFmtId="186" fontId="21" fillId="0" borderId="2" xfId="0" applyNumberFormat="1" applyFont="1" applyBorder="1" applyAlignment="1">
      <alignment horizontal="left" vertical="center"/>
    </xf>
    <xf numFmtId="185" fontId="21" fillId="0" borderId="2" xfId="0" applyNumberFormat="1" applyFont="1" applyBorder="1" applyAlignment="1">
      <alignment horizontal="left" vertical="center"/>
    </xf>
    <xf numFmtId="179" fontId="21" fillId="0" borderId="1" xfId="0" applyNumberFormat="1" applyFont="1" applyBorder="1" applyAlignment="1">
      <alignment horizontal="center" vertical="center"/>
    </xf>
    <xf numFmtId="179" fontId="21" fillId="0" borderId="2" xfId="0" applyNumberFormat="1" applyFont="1" applyBorder="1" applyAlignment="1">
      <alignment horizontal="center" vertical="center"/>
    </xf>
    <xf numFmtId="179" fontId="21" fillId="0" borderId="10" xfId="0" applyNumberFormat="1" applyFont="1" applyBorder="1" applyAlignment="1">
      <alignment horizontal="center" vertical="center"/>
    </xf>
    <xf numFmtId="177" fontId="23" fillId="0" borderId="2" xfId="0" applyNumberFormat="1" applyFont="1" applyBorder="1">
      <alignment vertical="center"/>
    </xf>
    <xf numFmtId="178" fontId="25" fillId="0" borderId="2" xfId="0" applyNumberFormat="1" applyFont="1" applyBorder="1">
      <alignment vertical="center"/>
    </xf>
    <xf numFmtId="0" fontId="21" fillId="0" borderId="2" xfId="0" applyFont="1" applyBorder="1" applyAlignment="1">
      <alignment horizontal="center" vertical="center"/>
    </xf>
    <xf numFmtId="176" fontId="25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shrinkToFit="1"/>
    </xf>
    <xf numFmtId="0" fontId="21" fillId="0" borderId="10" xfId="0" applyFont="1" applyBorder="1" applyAlignment="1">
      <alignment vertical="center" shrinkToFit="1"/>
    </xf>
    <xf numFmtId="178" fontId="21" fillId="0" borderId="2" xfId="0" applyNumberFormat="1" applyFont="1" applyBorder="1" applyAlignment="1">
      <alignment horizontal="left" vertical="center"/>
    </xf>
    <xf numFmtId="0" fontId="24" fillId="0" borderId="2" xfId="0" applyFont="1" applyBorder="1" applyAlignment="1">
      <alignment horizontal="center" vertical="center" shrinkToFit="1"/>
    </xf>
    <xf numFmtId="187" fontId="18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shrinkToFit="1"/>
    </xf>
    <xf numFmtId="178" fontId="11" fillId="0" borderId="2" xfId="0" applyNumberFormat="1" applyFont="1" applyBorder="1" applyAlignment="1">
      <alignment horizontal="left" vertical="center" shrinkToFit="1"/>
    </xf>
    <xf numFmtId="0" fontId="11" fillId="0" borderId="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78" fontId="23" fillId="0" borderId="2" xfId="0" applyNumberFormat="1" applyFont="1" applyBorder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4" fillId="5" borderId="95" xfId="0" applyFont="1" applyFill="1" applyBorder="1" applyAlignment="1">
      <alignment horizontal="center" vertical="center" textRotation="255"/>
    </xf>
    <xf numFmtId="0" fontId="4" fillId="5" borderId="51" xfId="0" applyFont="1" applyFill="1" applyBorder="1" applyAlignment="1">
      <alignment horizontal="center" vertical="center" textRotation="255"/>
    </xf>
    <xf numFmtId="0" fontId="4" fillId="0" borderId="51" xfId="0" applyFont="1" applyBorder="1">
      <alignment vertical="center"/>
    </xf>
    <xf numFmtId="184" fontId="23" fillId="0" borderId="4" xfId="0" applyNumberFormat="1" applyFont="1" applyBorder="1" applyAlignment="1">
      <alignment vertical="center" shrinkToFit="1"/>
    </xf>
    <xf numFmtId="0" fontId="9" fillId="0" borderId="4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4" fillId="2" borderId="95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3" borderId="95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23" fillId="0" borderId="4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1" xfId="0" applyFont="1" applyBorder="1">
      <alignment vertical="center"/>
    </xf>
    <xf numFmtId="0" fontId="9" fillId="0" borderId="52" xfId="0" applyFont="1" applyBorder="1">
      <alignment vertical="center"/>
    </xf>
    <xf numFmtId="0" fontId="9" fillId="0" borderId="4" xfId="0" applyFont="1" applyBorder="1" applyAlignment="1">
      <alignment vertical="center" shrinkToFit="1"/>
    </xf>
    <xf numFmtId="0" fontId="22" fillId="0" borderId="4" xfId="0" applyFont="1" applyBorder="1" applyAlignment="1">
      <alignment vertical="center" shrinkToFit="1"/>
    </xf>
    <xf numFmtId="0" fontId="9" fillId="0" borderId="5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9" fillId="0" borderId="0" xfId="0" applyFont="1" applyAlignment="1">
      <alignment horizontal="center"/>
    </xf>
    <xf numFmtId="178" fontId="23" fillId="0" borderId="0" xfId="0" applyNumberFormat="1" applyFont="1">
      <alignment vertical="center"/>
    </xf>
    <xf numFmtId="0" fontId="9" fillId="0" borderId="0" xfId="0" applyFont="1" applyAlignment="1">
      <alignment horizontal="left" vertical="center"/>
    </xf>
    <xf numFmtId="0" fontId="9" fillId="0" borderId="9" xfId="0" applyFont="1" applyBorder="1" applyAlignment="1">
      <alignment horizontal="right"/>
    </xf>
    <xf numFmtId="0" fontId="9" fillId="0" borderId="11" xfId="0" applyFont="1" applyBorder="1" applyAlignment="1">
      <alignment horizontal="right"/>
    </xf>
    <xf numFmtId="176" fontId="23" fillId="0" borderId="0" xfId="0" applyNumberFormat="1" applyFont="1" applyAlignment="1">
      <alignment vertical="center" shrinkToFit="1"/>
    </xf>
    <xf numFmtId="0" fontId="23" fillId="0" borderId="0" xfId="0" applyFont="1">
      <alignment vertical="center"/>
    </xf>
    <xf numFmtId="183" fontId="23" fillId="0" borderId="88" xfId="0" applyNumberFormat="1" applyFont="1" applyBorder="1">
      <alignment vertical="center"/>
    </xf>
    <xf numFmtId="183" fontId="23" fillId="0" borderId="89" xfId="0" applyNumberFormat="1" applyFont="1" applyBorder="1">
      <alignment vertical="center"/>
    </xf>
    <xf numFmtId="183" fontId="23" fillId="0" borderId="90" xfId="0" applyNumberFormat="1" applyFont="1" applyBorder="1">
      <alignment vertical="center"/>
    </xf>
    <xf numFmtId="183" fontId="23" fillId="0" borderId="91" xfId="0" applyNumberFormat="1" applyFont="1" applyBorder="1">
      <alignment vertical="center"/>
    </xf>
    <xf numFmtId="183" fontId="23" fillId="0" borderId="92" xfId="0" applyNumberFormat="1" applyFont="1" applyBorder="1">
      <alignment vertical="center"/>
    </xf>
    <xf numFmtId="183" fontId="23" fillId="0" borderId="93" xfId="0" applyNumberFormat="1" applyFont="1" applyBorder="1">
      <alignment vertical="center"/>
    </xf>
    <xf numFmtId="0" fontId="9" fillId="0" borderId="7" xfId="0" applyFont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11" fillId="0" borderId="51" xfId="0" applyFont="1" applyBorder="1" applyAlignment="1">
      <alignment horizontal="left" vertical="center" wrapText="1"/>
    </xf>
    <xf numFmtId="0" fontId="11" fillId="0" borderId="51" xfId="0" applyFont="1" applyBorder="1" applyAlignment="1">
      <alignment vertical="center" wrapText="1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30" fillId="0" borderId="9" xfId="0" applyFont="1" applyBorder="1" applyAlignment="1">
      <alignment horizontal="center"/>
    </xf>
    <xf numFmtId="0" fontId="28" fillId="0" borderId="9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4" fillId="2" borderId="51" xfId="0" applyFont="1" applyFill="1" applyBorder="1" applyAlignment="1">
      <alignment horizontal="center" vertical="center" textRotation="255"/>
    </xf>
    <xf numFmtId="0" fontId="26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25" fillId="0" borderId="9" xfId="0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5" fillId="2" borderId="79" xfId="0" applyFont="1" applyFill="1" applyBorder="1" applyAlignment="1">
      <alignment horizontal="center" vertical="center"/>
    </xf>
    <xf numFmtId="0" fontId="15" fillId="2" borderId="80" xfId="0" applyFont="1" applyFill="1" applyBorder="1" applyAlignment="1">
      <alignment horizontal="center" vertical="center"/>
    </xf>
    <xf numFmtId="0" fontId="15" fillId="2" borderId="81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left" vertical="center" wrapText="1" indent="1"/>
    </xf>
    <xf numFmtId="0" fontId="6" fillId="0" borderId="9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6" fillId="0" borderId="5" xfId="0" applyFont="1" applyBorder="1" applyAlignment="1">
      <alignment horizontal="left" vertical="center" wrapText="1" inden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5" fillId="2" borderId="82" xfId="0" applyFont="1" applyFill="1" applyBorder="1" applyAlignment="1">
      <alignment horizontal="center" vertical="center" wrapText="1"/>
    </xf>
    <xf numFmtId="0" fontId="15" fillId="2" borderId="83" xfId="0" applyFont="1" applyFill="1" applyBorder="1" applyAlignment="1">
      <alignment horizontal="center" vertical="center" wrapText="1"/>
    </xf>
    <xf numFmtId="0" fontId="15" fillId="2" borderId="84" xfId="0" applyFont="1" applyFill="1" applyBorder="1" applyAlignment="1">
      <alignment horizontal="center" vertical="center" wrapText="1"/>
    </xf>
    <xf numFmtId="0" fontId="15" fillId="2" borderId="85" xfId="0" applyFont="1" applyFill="1" applyBorder="1" applyAlignment="1">
      <alignment horizontal="center" vertical="center" wrapText="1"/>
    </xf>
    <xf numFmtId="0" fontId="15" fillId="2" borderId="86" xfId="0" applyFont="1" applyFill="1" applyBorder="1" applyAlignment="1">
      <alignment horizontal="center" vertical="center" wrapText="1"/>
    </xf>
    <xf numFmtId="0" fontId="15" fillId="2" borderId="8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38" fontId="21" fillId="0" borderId="0" xfId="2" quotePrefix="1" applyFont="1" applyBorder="1" applyAlignment="1">
      <alignment horizontal="center" vertical="center"/>
    </xf>
    <xf numFmtId="38" fontId="21" fillId="0" borderId="0" xfId="2" applyFont="1" applyBorder="1" applyAlignment="1">
      <alignment horizontal="center" vertical="center"/>
    </xf>
    <xf numFmtId="38" fontId="31" fillId="0" borderId="0" xfId="2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7" fillId="3" borderId="73" xfId="0" applyFont="1" applyFill="1" applyBorder="1" applyAlignment="1">
      <alignment horizontal="center" vertical="center"/>
    </xf>
    <xf numFmtId="0" fontId="18" fillId="3" borderId="74" xfId="0" applyFont="1" applyFill="1" applyBorder="1" applyAlignment="1">
      <alignment horizontal="center" vertical="center"/>
    </xf>
    <xf numFmtId="0" fontId="18" fillId="3" borderId="75" xfId="0" applyFont="1" applyFill="1" applyBorder="1" applyAlignment="1">
      <alignment horizontal="center" vertical="center"/>
    </xf>
    <xf numFmtId="0" fontId="18" fillId="3" borderId="76" xfId="0" applyFont="1" applyFill="1" applyBorder="1" applyAlignment="1">
      <alignment horizontal="center" vertical="center"/>
    </xf>
    <xf numFmtId="0" fontId="18" fillId="3" borderId="77" xfId="0" applyFont="1" applyFill="1" applyBorder="1" applyAlignment="1">
      <alignment horizontal="center" vertical="center"/>
    </xf>
    <xf numFmtId="0" fontId="18" fillId="3" borderId="78" xfId="0" applyFont="1" applyFill="1" applyBorder="1" applyAlignment="1">
      <alignment horizontal="center" vertical="center"/>
    </xf>
    <xf numFmtId="38" fontId="9" fillId="0" borderId="0" xfId="2" quotePrefix="1" applyFont="1" applyBorder="1" applyAlignment="1">
      <alignment horizontal="center" vertical="center"/>
    </xf>
    <xf numFmtId="38" fontId="9" fillId="0" borderId="0" xfId="2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right" vertical="top"/>
    </xf>
    <xf numFmtId="0" fontId="10" fillId="0" borderId="9" xfId="0" applyFont="1" applyBorder="1" applyAlignment="1">
      <alignment horizontal="right" vertical="top"/>
    </xf>
    <xf numFmtId="0" fontId="4" fillId="0" borderId="5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4" borderId="6" xfId="0" applyFont="1" applyFill="1" applyBorder="1" applyAlignment="1">
      <alignment horizontal="left"/>
    </xf>
    <xf numFmtId="0" fontId="10" fillId="4" borderId="4" xfId="0" applyFont="1" applyFill="1" applyBorder="1" applyAlignment="1">
      <alignment horizontal="left"/>
    </xf>
    <xf numFmtId="180" fontId="4" fillId="3" borderId="55" xfId="0" quotePrefix="1" applyNumberFormat="1" applyFont="1" applyFill="1" applyBorder="1" applyAlignment="1">
      <alignment horizontal="center" vertical="center"/>
    </xf>
    <xf numFmtId="180" fontId="9" fillId="0" borderId="55" xfId="0" quotePrefix="1" applyNumberFormat="1" applyFont="1" applyBorder="1" applyAlignment="1">
      <alignment horizontal="center" vertical="center"/>
    </xf>
    <xf numFmtId="180" fontId="4" fillId="3" borderId="56" xfId="0" quotePrefix="1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82" fontId="4" fillId="0" borderId="7" xfId="0" applyNumberFormat="1" applyFont="1" applyBorder="1" applyAlignment="1">
      <alignment horizontal="center" vertical="center"/>
    </xf>
    <xf numFmtId="182" fontId="4" fillId="0" borderId="9" xfId="0" applyNumberFormat="1" applyFont="1" applyBorder="1" applyAlignment="1">
      <alignment horizontal="center" vertical="center"/>
    </xf>
    <xf numFmtId="180" fontId="9" fillId="0" borderId="60" xfId="0" quotePrefix="1" applyNumberFormat="1" applyFont="1" applyBorder="1" applyAlignment="1">
      <alignment horizontal="center" vertical="center"/>
    </xf>
    <xf numFmtId="180" fontId="4" fillId="3" borderId="61" xfId="0" quotePrefix="1" applyNumberFormat="1" applyFont="1" applyFill="1" applyBorder="1" applyAlignment="1">
      <alignment horizontal="center" vertical="center"/>
    </xf>
    <xf numFmtId="180" fontId="9" fillId="0" borderId="61" xfId="0" quotePrefix="1" applyNumberFormat="1" applyFont="1" applyBorder="1" applyAlignment="1">
      <alignment horizontal="center" vertical="center"/>
    </xf>
    <xf numFmtId="180" fontId="4" fillId="3" borderId="62" xfId="0" quotePrefix="1" applyNumberFormat="1" applyFont="1" applyFill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182" fontId="4" fillId="0" borderId="63" xfId="0" applyNumberFormat="1" applyFont="1" applyBorder="1" applyAlignment="1">
      <alignment horizontal="center" vertical="center"/>
    </xf>
    <xf numFmtId="182" fontId="4" fillId="0" borderId="64" xfId="0" applyNumberFormat="1" applyFont="1" applyBorder="1" applyAlignment="1">
      <alignment horizontal="center" vertical="center"/>
    </xf>
    <xf numFmtId="180" fontId="9" fillId="0" borderId="66" xfId="0" quotePrefix="1" applyNumberFormat="1" applyFont="1" applyBorder="1" applyAlignment="1">
      <alignment horizontal="center" vertical="center"/>
    </xf>
    <xf numFmtId="180" fontId="4" fillId="6" borderId="61" xfId="0" quotePrefix="1" applyNumberFormat="1" applyFont="1" applyFill="1" applyBorder="1" applyAlignment="1">
      <alignment horizontal="center" vertical="center"/>
    </xf>
    <xf numFmtId="180" fontId="4" fillId="3" borderId="71" xfId="0" quotePrefix="1" applyNumberFormat="1" applyFont="1" applyFill="1" applyBorder="1" applyAlignment="1">
      <alignment horizontal="center" vertical="center"/>
    </xf>
    <xf numFmtId="180" fontId="4" fillId="3" borderId="64" xfId="0" quotePrefix="1" applyNumberFormat="1" applyFont="1" applyFill="1" applyBorder="1" applyAlignment="1">
      <alignment horizontal="center" vertical="center"/>
    </xf>
    <xf numFmtId="180" fontId="4" fillId="3" borderId="72" xfId="0" quotePrefix="1" applyNumberFormat="1" applyFont="1" applyFill="1" applyBorder="1" applyAlignment="1">
      <alignment horizontal="center" vertical="center"/>
    </xf>
    <xf numFmtId="180" fontId="9" fillId="0" borderId="71" xfId="0" quotePrefix="1" applyNumberFormat="1" applyFont="1" applyBorder="1" applyAlignment="1">
      <alignment horizontal="center" vertical="center"/>
    </xf>
    <xf numFmtId="180" fontId="9" fillId="0" borderId="64" xfId="0" quotePrefix="1" applyNumberFormat="1" applyFont="1" applyBorder="1" applyAlignment="1">
      <alignment horizontal="center" vertical="center"/>
    </xf>
    <xf numFmtId="180" fontId="9" fillId="0" borderId="72" xfId="0" quotePrefix="1" applyNumberFormat="1" applyFont="1" applyBorder="1" applyAlignment="1">
      <alignment horizontal="center" vertical="center"/>
    </xf>
    <xf numFmtId="180" fontId="4" fillId="3" borderId="65" xfId="0" quotePrefix="1" applyNumberFormat="1" applyFont="1" applyFill="1" applyBorder="1" applyAlignment="1">
      <alignment horizontal="center" vertical="center"/>
    </xf>
    <xf numFmtId="180" fontId="4" fillId="3" borderId="67" xfId="0" quotePrefix="1" applyNumberFormat="1" applyFont="1" applyFill="1" applyBorder="1" applyAlignment="1">
      <alignment horizontal="center" vertical="center"/>
    </xf>
    <xf numFmtId="180" fontId="4" fillId="3" borderId="68" xfId="0" quotePrefix="1" applyNumberFormat="1" applyFont="1" applyFill="1" applyBorder="1" applyAlignment="1">
      <alignment horizontal="center" vertical="center"/>
    </xf>
    <xf numFmtId="180" fontId="4" fillId="3" borderId="69" xfId="0" quotePrefix="1" applyNumberFormat="1" applyFont="1" applyFill="1" applyBorder="1" applyAlignment="1">
      <alignment horizontal="center" vertical="center"/>
    </xf>
    <xf numFmtId="180" fontId="9" fillId="0" borderId="67" xfId="0" quotePrefix="1" applyNumberFormat="1" applyFont="1" applyBorder="1" applyAlignment="1">
      <alignment horizontal="center" vertical="center"/>
    </xf>
    <xf numFmtId="180" fontId="9" fillId="0" borderId="68" xfId="0" quotePrefix="1" applyNumberFormat="1" applyFont="1" applyBorder="1" applyAlignment="1">
      <alignment horizontal="center" vertical="center"/>
    </xf>
    <xf numFmtId="180" fontId="9" fillId="0" borderId="69" xfId="0" quotePrefix="1" applyNumberFormat="1" applyFont="1" applyBorder="1" applyAlignment="1">
      <alignment horizontal="center" vertical="center"/>
    </xf>
    <xf numFmtId="180" fontId="4" fillId="3" borderId="70" xfId="0" quotePrefix="1" applyNumberFormat="1" applyFont="1" applyFill="1" applyBorder="1" applyAlignment="1">
      <alignment horizontal="center" vertical="center"/>
    </xf>
    <xf numFmtId="180" fontId="4" fillId="6" borderId="67" xfId="0" quotePrefix="1" applyNumberFormat="1" applyFont="1" applyFill="1" applyBorder="1" applyAlignment="1">
      <alignment horizontal="center" vertical="center"/>
    </xf>
    <xf numFmtId="180" fontId="4" fillId="6" borderId="68" xfId="0" quotePrefix="1" applyNumberFormat="1" applyFont="1" applyFill="1" applyBorder="1" applyAlignment="1">
      <alignment horizontal="center" vertical="center"/>
    </xf>
    <xf numFmtId="180" fontId="4" fillId="6" borderId="69" xfId="0" quotePrefix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82" fontId="4" fillId="0" borderId="3" xfId="0" applyNumberFormat="1" applyFont="1" applyBorder="1" applyAlignment="1">
      <alignment horizontal="center" vertical="center"/>
    </xf>
    <xf numFmtId="182" fontId="4" fillId="0" borderId="0" xfId="0" applyNumberFormat="1" applyFont="1" applyAlignment="1">
      <alignment horizontal="center" vertical="center"/>
    </xf>
    <xf numFmtId="180" fontId="9" fillId="0" borderId="54" xfId="0" quotePrefix="1" applyNumberFormat="1" applyFont="1" applyBorder="1" applyAlignment="1">
      <alignment horizontal="center" vertical="center"/>
    </xf>
    <xf numFmtId="180" fontId="9" fillId="0" borderId="49" xfId="0" quotePrefix="1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80" fontId="9" fillId="0" borderId="56" xfId="0" quotePrefix="1" applyNumberFormat="1" applyFont="1" applyBorder="1" applyAlignment="1">
      <alignment horizontal="center" vertical="center"/>
    </xf>
    <xf numFmtId="180" fontId="9" fillId="0" borderId="62" xfId="0" quotePrefix="1" applyNumberFormat="1" applyFont="1" applyBorder="1" applyAlignment="1">
      <alignment horizontal="center" vertical="center"/>
    </xf>
    <xf numFmtId="180" fontId="4" fillId="3" borderId="49" xfId="0" quotePrefix="1" applyNumberFormat="1" applyFont="1" applyFill="1" applyBorder="1" applyAlignment="1">
      <alignment horizontal="center" vertical="center"/>
    </xf>
    <xf numFmtId="180" fontId="9" fillId="0" borderId="50" xfId="0" quotePrefix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82" fontId="4" fillId="0" borderId="6" xfId="0" applyNumberFormat="1" applyFont="1" applyBorder="1" applyAlignment="1">
      <alignment horizontal="center" vertical="center"/>
    </xf>
    <xf numFmtId="182" fontId="4" fillId="0" borderId="4" xfId="0" applyNumberFormat="1" applyFont="1" applyBorder="1" applyAlignment="1">
      <alignment horizontal="center" vertical="center"/>
    </xf>
    <xf numFmtId="182" fontId="4" fillId="0" borderId="11" xfId="0" applyNumberFormat="1" applyFont="1" applyBorder="1" applyAlignment="1">
      <alignment horizontal="center" vertical="center"/>
    </xf>
    <xf numFmtId="182" fontId="4" fillId="0" borderId="65" xfId="0" applyNumberFormat="1" applyFont="1" applyBorder="1" applyAlignment="1">
      <alignment horizontal="center" vertical="center"/>
    </xf>
    <xf numFmtId="182" fontId="4" fillId="0" borderId="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80" fontId="4" fillId="6" borderId="49" xfId="0" quotePrefix="1" applyNumberFormat="1" applyFont="1" applyFill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182" fontId="4" fillId="0" borderId="57" xfId="0" applyNumberFormat="1" applyFont="1" applyBorder="1" applyAlignment="1">
      <alignment horizontal="center" vertical="center"/>
    </xf>
    <xf numFmtId="182" fontId="4" fillId="0" borderId="58" xfId="0" applyNumberFormat="1" applyFont="1" applyBorder="1" applyAlignment="1">
      <alignment horizontal="center" vertical="center"/>
    </xf>
    <xf numFmtId="182" fontId="4" fillId="0" borderId="59" xfId="0" applyNumberFormat="1" applyFont="1" applyBorder="1" applyAlignment="1">
      <alignment horizontal="center" vertical="center"/>
    </xf>
    <xf numFmtId="180" fontId="4" fillId="3" borderId="60" xfId="0" quotePrefix="1" applyNumberFormat="1" applyFont="1" applyFill="1" applyBorder="1" applyAlignment="1">
      <alignment horizontal="center" vertical="center"/>
    </xf>
    <xf numFmtId="180" fontId="9" fillId="0" borderId="55" xfId="0" applyNumberFormat="1" applyFont="1" applyBorder="1" applyAlignment="1">
      <alignment horizontal="center" vertical="center"/>
    </xf>
    <xf numFmtId="180" fontId="4" fillId="3" borderId="55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80" fontId="4" fillId="3" borderId="50" xfId="0" quotePrefix="1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183" fontId="9" fillId="0" borderId="9" xfId="0" applyNumberFormat="1" applyFont="1" applyBorder="1" applyAlignment="1">
      <alignment horizontal="center" vertical="center"/>
    </xf>
    <xf numFmtId="183" fontId="9" fillId="0" borderId="11" xfId="0" applyNumberFormat="1" applyFont="1" applyBorder="1" applyAlignment="1">
      <alignment horizontal="center" vertical="center"/>
    </xf>
    <xf numFmtId="183" fontId="9" fillId="0" borderId="4" xfId="0" applyNumberFormat="1" applyFont="1" applyBorder="1" applyAlignment="1">
      <alignment horizontal="center" vertical="center"/>
    </xf>
    <xf numFmtId="183" fontId="9" fillId="0" borderId="5" xfId="0" applyNumberFormat="1" applyFont="1" applyBorder="1" applyAlignment="1">
      <alignment horizontal="center" vertical="center"/>
    </xf>
    <xf numFmtId="180" fontId="4" fillId="3" borderId="54" xfId="0" quotePrefix="1" applyNumberFormat="1" applyFont="1" applyFill="1" applyBorder="1" applyAlignment="1">
      <alignment horizontal="center" vertical="center"/>
    </xf>
    <xf numFmtId="180" fontId="4" fillId="3" borderId="56" xfId="0" applyNumberFormat="1" applyFont="1" applyFill="1" applyBorder="1" applyAlignment="1">
      <alignment horizontal="center" vertical="center"/>
    </xf>
    <xf numFmtId="0" fontId="11" fillId="0" borderId="31" xfId="0" applyFont="1" applyBorder="1" applyAlignment="1">
      <alignment horizontal="right" vertical="center"/>
    </xf>
    <xf numFmtId="0" fontId="11" fillId="0" borderId="32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indent="1"/>
    </xf>
    <xf numFmtId="0" fontId="5" fillId="0" borderId="14" xfId="0" applyFont="1" applyBorder="1" applyAlignment="1">
      <alignment horizontal="left" vertical="center" indent="1"/>
    </xf>
    <xf numFmtId="0" fontId="5" fillId="0" borderId="17" xfId="0" applyFont="1" applyBorder="1" applyAlignment="1">
      <alignment horizontal="left" vertical="center" indent="1"/>
    </xf>
    <xf numFmtId="183" fontId="5" fillId="2" borderId="28" xfId="0" applyNumberFormat="1" applyFont="1" applyFill="1" applyBorder="1">
      <alignment vertical="center"/>
    </xf>
    <xf numFmtId="183" fontId="5" fillId="2" borderId="29" xfId="0" applyNumberFormat="1" applyFont="1" applyFill="1" applyBorder="1">
      <alignment vertical="center"/>
    </xf>
    <xf numFmtId="183" fontId="5" fillId="2" borderId="30" xfId="0" applyNumberFormat="1" applyFont="1" applyFill="1" applyBorder="1">
      <alignment vertical="center"/>
    </xf>
    <xf numFmtId="178" fontId="5" fillId="0" borderId="21" xfId="0" applyNumberFormat="1" applyFont="1" applyBorder="1">
      <alignment vertical="center"/>
    </xf>
    <xf numFmtId="178" fontId="5" fillId="0" borderId="14" xfId="0" applyNumberFormat="1" applyFont="1" applyBorder="1">
      <alignment vertical="center"/>
    </xf>
    <xf numFmtId="178" fontId="5" fillId="0" borderId="17" xfId="0" applyNumberFormat="1" applyFont="1" applyBorder="1">
      <alignment vertical="center"/>
    </xf>
    <xf numFmtId="178" fontId="11" fillId="0" borderId="16" xfId="0" applyNumberFormat="1" applyFont="1" applyBorder="1">
      <alignment vertical="center"/>
    </xf>
    <xf numFmtId="178" fontId="11" fillId="0" borderId="14" xfId="0" applyNumberFormat="1" applyFont="1" applyBorder="1">
      <alignment vertical="center"/>
    </xf>
    <xf numFmtId="184" fontId="11" fillId="0" borderId="14" xfId="0" applyNumberFormat="1" applyFont="1" applyBorder="1">
      <alignment vertical="center"/>
    </xf>
    <xf numFmtId="183" fontId="11" fillId="0" borderId="14" xfId="0" applyNumberFormat="1" applyFont="1" applyBorder="1">
      <alignment vertical="center"/>
    </xf>
    <xf numFmtId="183" fontId="11" fillId="0" borderId="17" xfId="0" applyNumberFormat="1" applyFont="1" applyBorder="1">
      <alignment vertical="center"/>
    </xf>
    <xf numFmtId="0" fontId="5" fillId="0" borderId="22" xfId="0" applyFont="1" applyBorder="1" applyAlignment="1">
      <alignment horizontal="left" vertical="center" indent="1"/>
    </xf>
    <xf numFmtId="0" fontId="11" fillId="0" borderId="35" xfId="0" applyFont="1" applyBorder="1" applyAlignment="1">
      <alignment horizontal="center" vertical="center"/>
    </xf>
    <xf numFmtId="0" fontId="8" fillId="0" borderId="31" xfId="0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0" fontId="8" fillId="0" borderId="36" xfId="0" applyFont="1" applyBorder="1" applyAlignment="1">
      <alignment horizontal="right" vertical="center"/>
    </xf>
    <xf numFmtId="0" fontId="8" fillId="2" borderId="37" xfId="0" applyFont="1" applyFill="1" applyBorder="1" applyAlignment="1">
      <alignment horizontal="right" vertical="center"/>
    </xf>
    <xf numFmtId="0" fontId="8" fillId="2" borderId="38" xfId="0" applyFont="1" applyFill="1" applyBorder="1" applyAlignment="1">
      <alignment horizontal="right" vertical="center"/>
    </xf>
    <xf numFmtId="0" fontId="8" fillId="2" borderId="39" xfId="0" applyFont="1" applyFill="1" applyBorder="1" applyAlignment="1">
      <alignment horizontal="right" vertical="center"/>
    </xf>
    <xf numFmtId="0" fontId="8" fillId="0" borderId="40" xfId="0" applyFont="1" applyBorder="1" applyAlignment="1">
      <alignment horizontal="right" vertical="center"/>
    </xf>
    <xf numFmtId="0" fontId="11" fillId="0" borderId="36" xfId="0" applyFont="1" applyBorder="1" applyAlignment="1">
      <alignment horizontal="right" vertical="center"/>
    </xf>
    <xf numFmtId="0" fontId="8" fillId="0" borderId="41" xfId="0" applyFont="1" applyBorder="1" applyAlignment="1">
      <alignment horizontal="right" vertical="center"/>
    </xf>
    <xf numFmtId="0" fontId="11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183" fontId="11" fillId="0" borderId="15" xfId="0" applyNumberFormat="1" applyFont="1" applyBorder="1">
      <alignment vertical="center"/>
    </xf>
    <xf numFmtId="183" fontId="5" fillId="2" borderId="23" xfId="0" applyNumberFormat="1" applyFont="1" applyFill="1" applyBorder="1">
      <alignment vertical="center"/>
    </xf>
    <xf numFmtId="183" fontId="5" fillId="2" borderId="14" xfId="0" applyNumberFormat="1" applyFont="1" applyFill="1" applyBorder="1">
      <alignment vertical="center"/>
    </xf>
    <xf numFmtId="183" fontId="5" fillId="2" borderId="24" xfId="0" applyNumberFormat="1" applyFont="1" applyFill="1" applyBorder="1">
      <alignment vertical="center"/>
    </xf>
    <xf numFmtId="184" fontId="24" fillId="0" borderId="14" xfId="0" applyNumberFormat="1" applyFont="1" applyBorder="1">
      <alignment vertical="center"/>
    </xf>
    <xf numFmtId="0" fontId="5" fillId="0" borderId="1" xfId="0" applyFont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 indent="1"/>
    </xf>
    <xf numFmtId="0" fontId="5" fillId="0" borderId="25" xfId="0" applyFont="1" applyBorder="1" applyAlignment="1">
      <alignment horizontal="left" vertical="center" indent="1"/>
    </xf>
    <xf numFmtId="183" fontId="5" fillId="2" borderId="26" xfId="0" applyNumberFormat="1" applyFont="1" applyFill="1" applyBorder="1">
      <alignment vertical="center"/>
    </xf>
    <xf numFmtId="183" fontId="5" fillId="2" borderId="2" xfId="0" applyNumberFormat="1" applyFont="1" applyFill="1" applyBorder="1">
      <alignment vertical="center"/>
    </xf>
    <xf numFmtId="183" fontId="5" fillId="2" borderId="25" xfId="0" applyNumberFormat="1" applyFont="1" applyFill="1" applyBorder="1">
      <alignment vertical="center"/>
    </xf>
    <xf numFmtId="178" fontId="5" fillId="0" borderId="26" xfId="0" applyNumberFormat="1" applyFont="1" applyBorder="1">
      <alignment vertical="center"/>
    </xf>
    <xf numFmtId="178" fontId="5" fillId="0" borderId="2" xfId="0" applyNumberFormat="1" applyFont="1" applyBorder="1">
      <alignment vertical="center"/>
    </xf>
    <xf numFmtId="178" fontId="5" fillId="0" borderId="10" xfId="0" applyNumberFormat="1" applyFont="1" applyBorder="1">
      <alignment vertical="center"/>
    </xf>
    <xf numFmtId="178" fontId="11" fillId="0" borderId="1" xfId="0" applyNumberFormat="1" applyFont="1" applyBorder="1">
      <alignment vertical="center"/>
    </xf>
    <xf numFmtId="178" fontId="11" fillId="0" borderId="2" xfId="0" applyNumberFormat="1" applyFont="1" applyBorder="1">
      <alignment vertical="center"/>
    </xf>
    <xf numFmtId="178" fontId="11" fillId="0" borderId="21" xfId="0" applyNumberFormat="1" applyFont="1" applyBorder="1">
      <alignment vertical="center"/>
    </xf>
    <xf numFmtId="184" fontId="11" fillId="0" borderId="17" xfId="0" applyNumberFormat="1" applyFont="1" applyBorder="1">
      <alignment vertical="center"/>
    </xf>
    <xf numFmtId="184" fontId="11" fillId="0" borderId="2" xfId="0" applyNumberFormat="1" applyFont="1" applyBorder="1">
      <alignment vertical="center"/>
    </xf>
    <xf numFmtId="184" fontId="11" fillId="0" borderId="21" xfId="0" applyNumberFormat="1" applyFont="1" applyBorder="1">
      <alignment vertical="center"/>
    </xf>
    <xf numFmtId="183" fontId="11" fillId="0" borderId="2" xfId="0" applyNumberFormat="1" applyFont="1" applyBorder="1">
      <alignment vertical="center"/>
    </xf>
    <xf numFmtId="183" fontId="11" fillId="0" borderId="27" xfId="0" applyNumberFormat="1" applyFont="1" applyBorder="1">
      <alignment vertical="center"/>
    </xf>
    <xf numFmtId="0" fontId="27" fillId="0" borderId="16" xfId="0" applyFont="1" applyBorder="1" applyAlignment="1">
      <alignment horizontal="left" vertical="center" indent="1"/>
    </xf>
    <xf numFmtId="0" fontId="27" fillId="0" borderId="14" xfId="0" applyFont="1" applyBorder="1" applyAlignment="1">
      <alignment horizontal="left" vertical="center" indent="1"/>
    </xf>
    <xf numFmtId="0" fontId="27" fillId="0" borderId="17" xfId="0" applyFont="1" applyBorder="1" applyAlignment="1">
      <alignment horizontal="left" vertical="center" indent="1"/>
    </xf>
    <xf numFmtId="0" fontId="27" fillId="0" borderId="22" xfId="0" applyFont="1" applyBorder="1" applyAlignment="1">
      <alignment horizontal="left" vertical="center" indent="1"/>
    </xf>
    <xf numFmtId="183" fontId="27" fillId="2" borderId="23" xfId="0" applyNumberFormat="1" applyFont="1" applyFill="1" applyBorder="1">
      <alignment vertical="center"/>
    </xf>
    <xf numFmtId="183" fontId="27" fillId="2" borderId="14" xfId="0" applyNumberFormat="1" applyFont="1" applyFill="1" applyBorder="1">
      <alignment vertical="center"/>
    </xf>
    <xf numFmtId="183" fontId="27" fillId="2" borderId="24" xfId="0" applyNumberFormat="1" applyFont="1" applyFill="1" applyBorder="1">
      <alignment vertical="center"/>
    </xf>
    <xf numFmtId="183" fontId="24" fillId="0" borderId="14" xfId="0" applyNumberFormat="1" applyFont="1" applyBorder="1">
      <alignment vertical="center"/>
    </xf>
    <xf numFmtId="183" fontId="24" fillId="0" borderId="15" xfId="0" applyNumberFormat="1" applyFont="1" applyBorder="1">
      <alignment vertical="center"/>
    </xf>
    <xf numFmtId="183" fontId="5" fillId="2" borderId="18" xfId="0" applyNumberFormat="1" applyFont="1" applyFill="1" applyBorder="1">
      <alignment vertical="center"/>
    </xf>
    <xf numFmtId="183" fontId="5" fillId="2" borderId="19" xfId="0" applyNumberFormat="1" applyFont="1" applyFill="1" applyBorder="1">
      <alignment vertical="center"/>
    </xf>
    <xf numFmtId="183" fontId="5" fillId="2" borderId="20" xfId="0" applyNumberFormat="1" applyFont="1" applyFill="1" applyBorder="1">
      <alignment vertical="center"/>
    </xf>
    <xf numFmtId="178" fontId="27" fillId="0" borderId="21" xfId="0" applyNumberFormat="1" applyFont="1" applyBorder="1">
      <alignment vertical="center"/>
    </xf>
    <xf numFmtId="178" fontId="27" fillId="0" borderId="14" xfId="0" applyNumberFormat="1" applyFont="1" applyBorder="1">
      <alignment vertical="center"/>
    </xf>
    <xf numFmtId="178" fontId="27" fillId="0" borderId="17" xfId="0" applyNumberFormat="1" applyFont="1" applyBorder="1">
      <alignment vertical="center"/>
    </xf>
    <xf numFmtId="178" fontId="24" fillId="0" borderId="16" xfId="0" applyNumberFormat="1" applyFont="1" applyBorder="1">
      <alignment vertical="center"/>
    </xf>
    <xf numFmtId="178" fontId="24" fillId="0" borderId="14" xfId="0" applyNumberFormat="1" applyFont="1" applyBorder="1">
      <alignment vertical="center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183" fontId="35" fillId="0" borderId="7" xfId="0" applyNumberFormat="1" applyFont="1" applyBorder="1" applyAlignment="1">
      <alignment horizontal="center" vertical="center"/>
    </xf>
    <xf numFmtId="183" fontId="35" fillId="0" borderId="9" xfId="0" applyNumberFormat="1" applyFont="1" applyBorder="1" applyAlignment="1">
      <alignment horizontal="center" vertical="center"/>
    </xf>
    <xf numFmtId="183" fontId="35" fillId="0" borderId="6" xfId="0" applyNumberFormat="1" applyFont="1" applyBorder="1" applyAlignment="1">
      <alignment horizontal="center" vertical="center"/>
    </xf>
    <xf numFmtId="183" fontId="35" fillId="0" borderId="4" xfId="0" applyNumberFormat="1" applyFon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32</xdr:row>
      <xdr:rowOff>38100</xdr:rowOff>
    </xdr:from>
    <xdr:to>
      <xdr:col>10</xdr:col>
      <xdr:colOff>38100</xdr:colOff>
      <xdr:row>35</xdr:row>
      <xdr:rowOff>129540</xdr:rowOff>
    </xdr:to>
    <xdr:grpSp>
      <xdr:nvGrpSpPr>
        <xdr:cNvPr id="19547" name="グループ化 2">
          <a:extLst>
            <a:ext uri="{FF2B5EF4-FFF2-40B4-BE49-F238E27FC236}">
              <a16:creationId xmlns:a16="http://schemas.microsoft.com/office/drawing/2014/main" id="{003E9C64-7DBF-89EF-47F5-0D63565B3D48}"/>
            </a:ext>
          </a:extLst>
        </xdr:cNvPr>
        <xdr:cNvGrpSpPr>
          <a:grpSpLocks/>
        </xdr:cNvGrpSpPr>
      </xdr:nvGrpSpPr>
      <xdr:grpSpPr bwMode="auto">
        <a:xfrm>
          <a:off x="304800" y="6800850"/>
          <a:ext cx="876300" cy="723900"/>
          <a:chOff x="405493" y="6662057"/>
          <a:chExt cx="933450" cy="747032"/>
        </a:xfrm>
      </xdr:grpSpPr>
      <xdr:sp macro="" textlink="">
        <xdr:nvSpPr>
          <xdr:cNvPr id="19553" name="Rectangle 1">
            <a:extLst>
              <a:ext uri="{FF2B5EF4-FFF2-40B4-BE49-F238E27FC236}">
                <a16:creationId xmlns:a16="http://schemas.microsoft.com/office/drawing/2014/main" id="{749B0D15-B407-E717-819C-700568B3B450}"/>
              </a:ext>
            </a:extLst>
          </xdr:cNvPr>
          <xdr:cNvSpPr>
            <a:spLocks noChangeArrowheads="1"/>
          </xdr:cNvSpPr>
        </xdr:nvSpPr>
        <xdr:spPr bwMode="auto">
          <a:xfrm>
            <a:off x="621846" y="6815818"/>
            <a:ext cx="547008" cy="476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9554" name="Rectangle 2">
            <a:extLst>
              <a:ext uri="{FF2B5EF4-FFF2-40B4-BE49-F238E27FC236}">
                <a16:creationId xmlns:a16="http://schemas.microsoft.com/office/drawing/2014/main" id="{B80CB780-54DE-6D6F-B6D1-25015A9B0019}"/>
              </a:ext>
            </a:extLst>
          </xdr:cNvPr>
          <xdr:cNvSpPr>
            <a:spLocks noChangeArrowheads="1"/>
          </xdr:cNvSpPr>
        </xdr:nvSpPr>
        <xdr:spPr bwMode="auto">
          <a:xfrm>
            <a:off x="621846" y="7323364"/>
            <a:ext cx="547008" cy="3810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9555" name="Rectangle 3">
            <a:extLst>
              <a:ext uri="{FF2B5EF4-FFF2-40B4-BE49-F238E27FC236}">
                <a16:creationId xmlns:a16="http://schemas.microsoft.com/office/drawing/2014/main" id="{AF5528D5-9EDE-0C4B-F74F-FD9F25911854}"/>
              </a:ext>
            </a:extLst>
          </xdr:cNvPr>
          <xdr:cNvSpPr>
            <a:spLocks noChangeArrowheads="1"/>
          </xdr:cNvSpPr>
        </xdr:nvSpPr>
        <xdr:spPr bwMode="auto">
          <a:xfrm>
            <a:off x="876300" y="6853918"/>
            <a:ext cx="28575" cy="46944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9556" name="Line 4">
            <a:extLst>
              <a:ext uri="{FF2B5EF4-FFF2-40B4-BE49-F238E27FC236}">
                <a16:creationId xmlns:a16="http://schemas.microsoft.com/office/drawing/2014/main" id="{1E623A5B-8D4C-37F1-968B-2BEF2B6BE7C5}"/>
              </a:ext>
            </a:extLst>
          </xdr:cNvPr>
          <xdr:cNvSpPr>
            <a:spLocks noChangeShapeType="1"/>
          </xdr:cNvSpPr>
        </xdr:nvSpPr>
        <xdr:spPr bwMode="auto">
          <a:xfrm>
            <a:off x="621846" y="6738257"/>
            <a:ext cx="518433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57" name="Line 5">
            <a:extLst>
              <a:ext uri="{FF2B5EF4-FFF2-40B4-BE49-F238E27FC236}">
                <a16:creationId xmlns:a16="http://schemas.microsoft.com/office/drawing/2014/main" id="{1DDF0187-0C8F-D8D1-0765-AB9E28CE61CF}"/>
              </a:ext>
            </a:extLst>
          </xdr:cNvPr>
          <xdr:cNvSpPr>
            <a:spLocks noChangeShapeType="1"/>
          </xdr:cNvSpPr>
        </xdr:nvSpPr>
        <xdr:spPr bwMode="auto">
          <a:xfrm rot="5400000">
            <a:off x="174852" y="7102248"/>
            <a:ext cx="613682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40" name="Text Box 6">
            <a:extLst>
              <a:ext uri="{FF2B5EF4-FFF2-40B4-BE49-F238E27FC236}">
                <a16:creationId xmlns:a16="http://schemas.microsoft.com/office/drawing/2014/main" id="{FA97C3D3-A8C2-2732-9A50-021FD5DEF3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5493" y="7111883"/>
            <a:ext cx="162339" cy="16065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</a:t>
            </a:r>
          </a:p>
        </xdr:txBody>
      </xdr:sp>
      <xdr:sp macro="" textlink="">
        <xdr:nvSpPr>
          <xdr:cNvPr id="19541" name="Text Box 7">
            <a:extLst>
              <a:ext uri="{FF2B5EF4-FFF2-40B4-BE49-F238E27FC236}">
                <a16:creationId xmlns:a16="http://schemas.microsoft.com/office/drawing/2014/main" id="{80EB7398-EA46-4F58-134B-9EAF1EB422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6990" y="6662057"/>
            <a:ext cx="178573" cy="136554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B</a:t>
            </a:r>
          </a:p>
        </xdr:txBody>
      </xdr:sp>
      <xdr:sp macro="" textlink="">
        <xdr:nvSpPr>
          <xdr:cNvPr id="19560" name="Line 8">
            <a:extLst>
              <a:ext uri="{FF2B5EF4-FFF2-40B4-BE49-F238E27FC236}">
                <a16:creationId xmlns:a16="http://schemas.microsoft.com/office/drawing/2014/main" id="{2EF0F7E6-BEC0-B78A-69BC-31A3916F7AC6}"/>
              </a:ext>
            </a:extLst>
          </xdr:cNvPr>
          <xdr:cNvSpPr>
            <a:spLocks noChangeShapeType="1"/>
          </xdr:cNvSpPr>
        </xdr:nvSpPr>
        <xdr:spPr bwMode="auto">
          <a:xfrm>
            <a:off x="772886" y="7217229"/>
            <a:ext cx="122464" cy="136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43" name="Text Box 9">
            <a:extLst>
              <a:ext uri="{FF2B5EF4-FFF2-40B4-BE49-F238E27FC236}">
                <a16:creationId xmlns:a16="http://schemas.microsoft.com/office/drawing/2014/main" id="{66992388-E8DF-598D-A101-386093A8A6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8417" y="7152046"/>
            <a:ext cx="170456" cy="16065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t1</a:t>
            </a:r>
          </a:p>
        </xdr:txBody>
      </xdr:sp>
      <xdr:sp macro="" textlink="">
        <xdr:nvSpPr>
          <xdr:cNvPr id="19562" name="Line 10">
            <a:extLst>
              <a:ext uri="{FF2B5EF4-FFF2-40B4-BE49-F238E27FC236}">
                <a16:creationId xmlns:a16="http://schemas.microsoft.com/office/drawing/2014/main" id="{5FBFC44B-C948-9288-4232-603974008DF0}"/>
              </a:ext>
            </a:extLst>
          </xdr:cNvPr>
          <xdr:cNvSpPr>
            <a:spLocks noChangeShapeType="1"/>
          </xdr:cNvSpPr>
        </xdr:nvSpPr>
        <xdr:spPr bwMode="auto">
          <a:xfrm>
            <a:off x="1046389" y="7188654"/>
            <a:ext cx="0" cy="11566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63" name="Line 11">
            <a:extLst>
              <a:ext uri="{FF2B5EF4-FFF2-40B4-BE49-F238E27FC236}">
                <a16:creationId xmlns:a16="http://schemas.microsoft.com/office/drawing/2014/main" id="{A425ABD4-43BA-DC33-D5EC-75D6D7AF8435}"/>
              </a:ext>
            </a:extLst>
          </xdr:cNvPr>
          <xdr:cNvSpPr>
            <a:spLocks noChangeShapeType="1"/>
          </xdr:cNvSpPr>
        </xdr:nvSpPr>
        <xdr:spPr bwMode="auto">
          <a:xfrm flipH="1">
            <a:off x="1046389" y="7188654"/>
            <a:ext cx="131990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46" name="Text Box 12">
            <a:extLst>
              <a:ext uri="{FF2B5EF4-FFF2-40B4-BE49-F238E27FC236}">
                <a16:creationId xmlns:a16="http://schemas.microsoft.com/office/drawing/2014/main" id="{B30E75F9-F704-545F-E630-51C96629BC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60370" y="7111883"/>
            <a:ext cx="178573" cy="136554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t2</a:t>
            </a:r>
          </a:p>
        </xdr:txBody>
      </xdr:sp>
    </xdr:grpSp>
    <xdr:clientData/>
  </xdr:twoCellAnchor>
  <xdr:twoCellAnchor>
    <xdr:from>
      <xdr:col>1</xdr:col>
      <xdr:colOff>0</xdr:colOff>
      <xdr:row>41</xdr:row>
      <xdr:rowOff>0</xdr:rowOff>
    </xdr:from>
    <xdr:to>
      <xdr:col>15</xdr:col>
      <xdr:colOff>0</xdr:colOff>
      <xdr:row>43</xdr:row>
      <xdr:rowOff>7620</xdr:rowOff>
    </xdr:to>
    <xdr:sp macro="" textlink="">
      <xdr:nvSpPr>
        <xdr:cNvPr id="19548" name="Line 13">
          <a:extLst>
            <a:ext uri="{FF2B5EF4-FFF2-40B4-BE49-F238E27FC236}">
              <a16:creationId xmlns:a16="http://schemas.microsoft.com/office/drawing/2014/main" id="{63022A81-50C8-914A-2B0F-2BF5F2A11D62}"/>
            </a:ext>
          </a:extLst>
        </xdr:cNvPr>
        <xdr:cNvSpPr>
          <a:spLocks noChangeShapeType="1"/>
        </xdr:cNvSpPr>
      </xdr:nvSpPr>
      <xdr:spPr bwMode="auto">
        <a:xfrm>
          <a:off x="114300" y="8503920"/>
          <a:ext cx="1600200" cy="419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69</xdr:row>
      <xdr:rowOff>0</xdr:rowOff>
    </xdr:from>
    <xdr:to>
      <xdr:col>6</xdr:col>
      <xdr:colOff>0</xdr:colOff>
      <xdr:row>71</xdr:row>
      <xdr:rowOff>144780</xdr:rowOff>
    </xdr:to>
    <xdr:sp macro="" textlink="">
      <xdr:nvSpPr>
        <xdr:cNvPr id="19549" name="Line 18">
          <a:extLst>
            <a:ext uri="{FF2B5EF4-FFF2-40B4-BE49-F238E27FC236}">
              <a16:creationId xmlns:a16="http://schemas.microsoft.com/office/drawing/2014/main" id="{3012EBAD-8EB7-370B-DCFF-3DE6E8CED6FE}"/>
            </a:ext>
          </a:extLst>
        </xdr:cNvPr>
        <xdr:cNvSpPr>
          <a:spLocks noChangeShapeType="1"/>
        </xdr:cNvSpPr>
      </xdr:nvSpPr>
      <xdr:spPr bwMode="auto">
        <a:xfrm>
          <a:off x="685800" y="13891260"/>
          <a:ext cx="0" cy="4800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0</xdr:colOff>
      <xdr:row>92</xdr:row>
      <xdr:rowOff>0</xdr:rowOff>
    </xdr:from>
    <xdr:to>
      <xdr:col>36</xdr:col>
      <xdr:colOff>0</xdr:colOff>
      <xdr:row>93</xdr:row>
      <xdr:rowOff>144780</xdr:rowOff>
    </xdr:to>
    <xdr:sp macro="" textlink="">
      <xdr:nvSpPr>
        <xdr:cNvPr id="19550" name="Line 19">
          <a:extLst>
            <a:ext uri="{FF2B5EF4-FFF2-40B4-BE49-F238E27FC236}">
              <a16:creationId xmlns:a16="http://schemas.microsoft.com/office/drawing/2014/main" id="{3C3D0B06-E9FD-0C89-8B3C-6A29E26821AA}"/>
            </a:ext>
          </a:extLst>
        </xdr:cNvPr>
        <xdr:cNvSpPr>
          <a:spLocks noChangeShapeType="1"/>
        </xdr:cNvSpPr>
      </xdr:nvSpPr>
      <xdr:spPr bwMode="auto">
        <a:xfrm>
          <a:off x="4099560" y="18204180"/>
          <a:ext cx="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83</xdr:row>
      <xdr:rowOff>0</xdr:rowOff>
    </xdr:from>
    <xdr:to>
      <xdr:col>42</xdr:col>
      <xdr:colOff>0</xdr:colOff>
      <xdr:row>84</xdr:row>
      <xdr:rowOff>0</xdr:rowOff>
    </xdr:to>
    <xdr:sp macro="" textlink="">
      <xdr:nvSpPr>
        <xdr:cNvPr id="19551" name="Line 21">
          <a:extLst>
            <a:ext uri="{FF2B5EF4-FFF2-40B4-BE49-F238E27FC236}">
              <a16:creationId xmlns:a16="http://schemas.microsoft.com/office/drawing/2014/main" id="{7CE7533D-5463-4EC4-5D95-BA670F978199}"/>
            </a:ext>
          </a:extLst>
        </xdr:cNvPr>
        <xdr:cNvSpPr>
          <a:spLocks noChangeShapeType="1"/>
        </xdr:cNvSpPr>
      </xdr:nvSpPr>
      <xdr:spPr bwMode="auto">
        <a:xfrm>
          <a:off x="4785360" y="16482060"/>
          <a:ext cx="0" cy="167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50</xdr:col>
      <xdr:colOff>0</xdr:colOff>
      <xdr:row>76</xdr:row>
      <xdr:rowOff>7620</xdr:rowOff>
    </xdr:from>
    <xdr:to>
      <xdr:col>50</xdr:col>
      <xdr:colOff>0</xdr:colOff>
      <xdr:row>77</xdr:row>
      <xdr:rowOff>0</xdr:rowOff>
    </xdr:to>
    <xdr:sp macro="" textlink="">
      <xdr:nvSpPr>
        <xdr:cNvPr id="19552" name="Line 22">
          <a:extLst>
            <a:ext uri="{FF2B5EF4-FFF2-40B4-BE49-F238E27FC236}">
              <a16:creationId xmlns:a16="http://schemas.microsoft.com/office/drawing/2014/main" id="{35EFD998-D35E-D0D6-83C2-C9CC9DFD7EDF}"/>
            </a:ext>
          </a:extLst>
        </xdr:cNvPr>
        <xdr:cNvSpPr>
          <a:spLocks noChangeShapeType="1"/>
        </xdr:cNvSpPr>
      </xdr:nvSpPr>
      <xdr:spPr bwMode="auto">
        <a:xfrm>
          <a:off x="5699760" y="15163800"/>
          <a:ext cx="0" cy="1600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D4B50-8234-4599-B02A-06B6043285D1}">
  <sheetPr>
    <tabColor indexed="41"/>
  </sheetPr>
  <dimension ref="A1:BN215"/>
  <sheetViews>
    <sheetView tabSelected="1" view="pageBreakPreview" zoomScaleNormal="100" zoomScaleSheetLayoutView="100" workbookViewId="0">
      <selection activeCell="B1" sqref="B1:BC1"/>
    </sheetView>
  </sheetViews>
  <sheetFormatPr defaultColWidth="9" defaultRowHeight="22.5" customHeight="1" x14ac:dyDescent="0.2"/>
  <cols>
    <col min="1" max="27" width="1.6640625" style="3" customWidth="1"/>
    <col min="28" max="28" width="1.44140625" style="3" customWidth="1"/>
    <col min="29" max="56" width="1.6640625" style="3" customWidth="1"/>
    <col min="57" max="57" width="3.88671875" style="3" customWidth="1"/>
    <col min="58" max="16384" width="9" style="3"/>
  </cols>
  <sheetData>
    <row r="1" spans="2:55" s="2" customFormat="1" ht="12" customHeight="1" x14ac:dyDescent="0.2">
      <c r="B1" s="98" t="s">
        <v>233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</row>
    <row r="2" spans="2:55" s="2" customFormat="1" ht="21" customHeight="1" x14ac:dyDescent="0.2">
      <c r="B2" s="99" t="s">
        <v>45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</row>
    <row r="3" spans="2:55" s="2" customFormat="1" ht="21" customHeight="1" x14ac:dyDescent="0.2">
      <c r="B3" s="100" t="s">
        <v>88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</row>
    <row r="4" spans="2:55" ht="16.5" customHeight="1" x14ac:dyDescent="0.2">
      <c r="B4" s="101" t="s">
        <v>219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3"/>
      <c r="Q4" s="36" t="s">
        <v>226</v>
      </c>
      <c r="R4" s="37"/>
      <c r="S4" s="37"/>
      <c r="T4" s="37"/>
      <c r="U4" s="37"/>
      <c r="V4" s="37"/>
      <c r="W4" s="37"/>
      <c r="X4" s="37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92"/>
      <c r="BC4" s="93"/>
    </row>
    <row r="5" spans="2:55" ht="16.5" customHeight="1" x14ac:dyDescent="0.2">
      <c r="B5" s="101" t="s">
        <v>225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3"/>
      <c r="Q5" s="41"/>
      <c r="R5" s="33"/>
      <c r="S5" s="33"/>
      <c r="T5" s="33"/>
      <c r="U5" s="33"/>
      <c r="V5" s="33"/>
      <c r="W5" s="33"/>
      <c r="X5" s="33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92"/>
      <c r="BC5" s="93"/>
    </row>
    <row r="6" spans="2:55" ht="16.5" customHeight="1" x14ac:dyDescent="0.2">
      <c r="B6" s="81" t="s">
        <v>223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3"/>
      <c r="Q6" s="36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92"/>
      <c r="BC6" s="93"/>
    </row>
    <row r="7" spans="2:55" ht="16.5" customHeight="1" x14ac:dyDescent="0.2">
      <c r="B7" s="81" t="s">
        <v>224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3"/>
      <c r="Q7" s="36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5"/>
      <c r="BC7" s="86"/>
    </row>
    <row r="8" spans="2:55" ht="16.5" customHeight="1" x14ac:dyDescent="0.2">
      <c r="B8" s="87" t="s">
        <v>168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9"/>
      <c r="Q8" s="36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1"/>
    </row>
    <row r="9" spans="2:55" ht="16.5" customHeight="1" x14ac:dyDescent="0.2">
      <c r="B9" s="87" t="s">
        <v>169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9"/>
      <c r="Q9" s="4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1"/>
    </row>
    <row r="10" spans="2:55" ht="16.5" customHeight="1" x14ac:dyDescent="0.2">
      <c r="B10" s="112" t="s">
        <v>176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4"/>
      <c r="Q10" s="40"/>
      <c r="R10" s="118" t="s">
        <v>151</v>
      </c>
      <c r="S10" s="118"/>
      <c r="T10" s="113" t="s">
        <v>182</v>
      </c>
      <c r="U10" s="113"/>
      <c r="V10" s="113"/>
      <c r="W10" s="113"/>
      <c r="X10" s="113"/>
      <c r="Y10" s="118" t="s">
        <v>151</v>
      </c>
      <c r="Z10" s="118"/>
      <c r="AA10" s="113" t="s">
        <v>183</v>
      </c>
      <c r="AB10" s="113"/>
      <c r="AC10" s="113"/>
      <c r="AD10" s="105" t="s">
        <v>173</v>
      </c>
      <c r="AE10" s="105"/>
      <c r="AF10" s="105"/>
      <c r="AG10" s="105"/>
      <c r="AH10" s="105"/>
      <c r="AI10" s="106"/>
      <c r="AJ10" s="106"/>
      <c r="AK10" s="106"/>
      <c r="AL10" s="106"/>
      <c r="AM10" s="106"/>
      <c r="AN10" s="104" t="s">
        <v>89</v>
      </c>
      <c r="AO10" s="104"/>
      <c r="AP10" s="105" t="s">
        <v>174</v>
      </c>
      <c r="AQ10" s="105"/>
      <c r="AR10" s="105"/>
      <c r="AS10" s="105"/>
      <c r="AT10" s="105"/>
      <c r="AU10" s="106"/>
      <c r="AV10" s="106"/>
      <c r="AW10" s="106"/>
      <c r="AX10" s="106"/>
      <c r="AY10" s="106"/>
      <c r="AZ10" s="104" t="s">
        <v>89</v>
      </c>
      <c r="BA10" s="104"/>
      <c r="BB10" s="50"/>
      <c r="BC10" s="51"/>
    </row>
    <row r="11" spans="2:55" ht="16.5" customHeight="1" x14ac:dyDescent="0.2">
      <c r="B11" s="115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7"/>
      <c r="Q11" s="36"/>
      <c r="R11" s="107" t="s">
        <v>184</v>
      </c>
      <c r="S11" s="107"/>
      <c r="T11" s="107"/>
      <c r="U11" s="107"/>
      <c r="V11" s="107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92" t="s">
        <v>185</v>
      </c>
      <c r="AJ11" s="92"/>
      <c r="AK11" s="92"/>
      <c r="AL11" s="92"/>
      <c r="AM11" s="92"/>
      <c r="AN11" s="109"/>
      <c r="AO11" s="109"/>
      <c r="AP11" s="109"/>
      <c r="AQ11" s="107" t="s">
        <v>92</v>
      </c>
      <c r="AR11" s="107"/>
      <c r="AS11" s="92" t="s">
        <v>186</v>
      </c>
      <c r="AT11" s="92"/>
      <c r="AU11" s="92"/>
      <c r="AV11" s="92"/>
      <c r="AW11" s="92"/>
      <c r="AX11" s="109"/>
      <c r="AY11" s="109"/>
      <c r="AZ11" s="109"/>
      <c r="BA11" s="107" t="s">
        <v>92</v>
      </c>
      <c r="BB11" s="107"/>
      <c r="BC11" s="53"/>
    </row>
    <row r="12" spans="2:55" ht="16.5" customHeight="1" x14ac:dyDescent="0.2">
      <c r="B12" s="87" t="s">
        <v>209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  <c r="Q12" s="36"/>
      <c r="R12" s="119" t="s">
        <v>151</v>
      </c>
      <c r="S12" s="119"/>
      <c r="T12" s="107" t="s">
        <v>211</v>
      </c>
      <c r="U12" s="107"/>
      <c r="V12" s="107"/>
      <c r="W12" s="107"/>
      <c r="X12" s="107"/>
      <c r="Y12" s="52"/>
      <c r="Z12" s="119" t="s">
        <v>151</v>
      </c>
      <c r="AA12" s="119"/>
      <c r="AB12" s="107" t="s">
        <v>212</v>
      </c>
      <c r="AC12" s="107"/>
      <c r="AD12" s="107"/>
      <c r="AE12" s="107"/>
      <c r="AF12" s="107"/>
      <c r="AG12" s="52"/>
      <c r="AH12" s="121" t="s">
        <v>210</v>
      </c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3"/>
      <c r="AT12" s="119" t="s">
        <v>151</v>
      </c>
      <c r="AU12" s="119"/>
      <c r="AV12" s="107" t="s">
        <v>213</v>
      </c>
      <c r="AW12" s="107"/>
      <c r="AX12" s="107"/>
      <c r="AY12" s="119" t="s">
        <v>151</v>
      </c>
      <c r="AZ12" s="119"/>
      <c r="BA12" s="107" t="s">
        <v>214</v>
      </c>
      <c r="BB12" s="107"/>
      <c r="BC12" s="120"/>
    </row>
    <row r="13" spans="2:55" ht="16.5" customHeight="1" x14ac:dyDescent="0.2">
      <c r="B13" s="87" t="s">
        <v>175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9"/>
      <c r="Q13" s="41"/>
      <c r="R13" s="119" t="s">
        <v>151</v>
      </c>
      <c r="S13" s="119"/>
      <c r="T13" s="107" t="s">
        <v>217</v>
      </c>
      <c r="U13" s="107"/>
      <c r="V13" s="107"/>
      <c r="W13" s="119" t="s">
        <v>151</v>
      </c>
      <c r="X13" s="119"/>
      <c r="Y13" s="107" t="s">
        <v>218</v>
      </c>
      <c r="Z13" s="107"/>
      <c r="AA13" s="120"/>
      <c r="AB13" s="121" t="s">
        <v>51</v>
      </c>
      <c r="AC13" s="122"/>
      <c r="AD13" s="122"/>
      <c r="AE13" s="123"/>
      <c r="AF13" s="124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25"/>
    </row>
    <row r="14" spans="2:55" ht="16.5" customHeight="1" x14ac:dyDescent="0.2">
      <c r="B14" s="87" t="s">
        <v>50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9"/>
      <c r="Q14" s="41"/>
      <c r="R14" s="108"/>
      <c r="S14" s="108"/>
      <c r="T14" s="108"/>
      <c r="U14" s="108"/>
      <c r="V14" s="108"/>
      <c r="W14" s="108"/>
      <c r="X14" s="108"/>
      <c r="Y14" s="108"/>
      <c r="Z14" s="108"/>
      <c r="AA14" s="125"/>
      <c r="AB14" s="121" t="s">
        <v>51</v>
      </c>
      <c r="AC14" s="122"/>
      <c r="AD14" s="122"/>
      <c r="AE14" s="123"/>
      <c r="AF14" s="124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25"/>
    </row>
    <row r="15" spans="2:55" ht="16.5" customHeight="1" x14ac:dyDescent="0.2">
      <c r="B15" s="87" t="s">
        <v>216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9"/>
      <c r="Q15" s="36"/>
      <c r="R15" s="119" t="s">
        <v>151</v>
      </c>
      <c r="S15" s="119"/>
      <c r="T15" s="107" t="s">
        <v>215</v>
      </c>
      <c r="U15" s="107"/>
      <c r="V15" s="107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7" t="s">
        <v>72</v>
      </c>
      <c r="AX15" s="107"/>
      <c r="AY15" s="119" t="s">
        <v>151</v>
      </c>
      <c r="AZ15" s="119"/>
      <c r="BA15" s="107" t="s">
        <v>214</v>
      </c>
      <c r="BB15" s="107"/>
      <c r="BC15" s="120"/>
    </row>
    <row r="16" spans="2:55" ht="16.5" customHeight="1" x14ac:dyDescent="0.2">
      <c r="B16" s="87" t="s">
        <v>170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9"/>
      <c r="Q16" s="42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7" t="s">
        <v>171</v>
      </c>
      <c r="AE16" s="127"/>
      <c r="AF16" s="127"/>
      <c r="AG16" s="128"/>
      <c r="AH16" s="128"/>
      <c r="AI16" s="128"/>
      <c r="AJ16" s="129" t="s">
        <v>208</v>
      </c>
      <c r="AK16" s="129"/>
      <c r="AL16" s="129"/>
      <c r="AM16" s="130" t="s">
        <v>20</v>
      </c>
      <c r="AN16" s="130"/>
      <c r="AO16" s="130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2"/>
    </row>
    <row r="17" spans="2:55" ht="16.5" customHeight="1" x14ac:dyDescent="0.2">
      <c r="B17" s="87" t="s">
        <v>177</v>
      </c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43"/>
      <c r="R17" s="119" t="s">
        <v>172</v>
      </c>
      <c r="S17" s="119"/>
      <c r="T17" s="119"/>
      <c r="U17" s="119"/>
      <c r="V17" s="119"/>
      <c r="W17" s="142"/>
      <c r="X17" s="142"/>
      <c r="Y17" s="142"/>
      <c r="Z17" s="142"/>
      <c r="AA17" s="142"/>
      <c r="AB17" s="107" t="s">
        <v>89</v>
      </c>
      <c r="AC17" s="107"/>
      <c r="AD17" s="119" t="s">
        <v>44</v>
      </c>
      <c r="AE17" s="119"/>
      <c r="AF17" s="119"/>
      <c r="AG17" s="119"/>
      <c r="AH17" s="119"/>
      <c r="AI17" s="142"/>
      <c r="AJ17" s="142"/>
      <c r="AK17" s="142"/>
      <c r="AL17" s="142"/>
      <c r="AM17" s="142"/>
      <c r="AN17" s="107" t="s">
        <v>89</v>
      </c>
      <c r="AO17" s="107"/>
      <c r="AP17" s="37"/>
      <c r="AQ17" s="37"/>
      <c r="AR17" s="37"/>
      <c r="AS17" s="37"/>
      <c r="AT17" s="37"/>
      <c r="AU17" s="54"/>
      <c r="AV17" s="54"/>
      <c r="AW17" s="54"/>
      <c r="AX17" s="54"/>
      <c r="AY17" s="55"/>
      <c r="AZ17" s="56"/>
      <c r="BA17" s="56"/>
      <c r="BB17" s="57"/>
      <c r="BC17" s="53"/>
    </row>
    <row r="18" spans="2:55" ht="16.5" customHeight="1" x14ac:dyDescent="0.2">
      <c r="B18" s="87" t="s">
        <v>178</v>
      </c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9"/>
      <c r="Q18" s="43"/>
      <c r="R18" s="119" t="s">
        <v>172</v>
      </c>
      <c r="S18" s="119"/>
      <c r="T18" s="119"/>
      <c r="U18" s="119"/>
      <c r="V18" s="119"/>
      <c r="W18" s="142"/>
      <c r="X18" s="142"/>
      <c r="Y18" s="142"/>
      <c r="Z18" s="142"/>
      <c r="AA18" s="142"/>
      <c r="AB18" s="107" t="s">
        <v>89</v>
      </c>
      <c r="AC18" s="107"/>
      <c r="AD18" s="119" t="s">
        <v>44</v>
      </c>
      <c r="AE18" s="119"/>
      <c r="AF18" s="119"/>
      <c r="AG18" s="119"/>
      <c r="AH18" s="119"/>
      <c r="AI18" s="142"/>
      <c r="AJ18" s="142"/>
      <c r="AK18" s="142"/>
      <c r="AL18" s="142"/>
      <c r="AM18" s="142"/>
      <c r="AN18" s="107" t="s">
        <v>89</v>
      </c>
      <c r="AO18" s="107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4"/>
    </row>
    <row r="19" spans="2:55" ht="16.5" customHeight="1" x14ac:dyDescent="0.2">
      <c r="B19" s="87" t="s">
        <v>187</v>
      </c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9"/>
      <c r="Q19" s="36"/>
      <c r="R19" s="135" t="s">
        <v>238</v>
      </c>
      <c r="S19" s="135"/>
      <c r="T19" s="135"/>
      <c r="U19" s="136"/>
      <c r="V19" s="136"/>
      <c r="W19" s="137" t="s">
        <v>1</v>
      </c>
      <c r="X19" s="137"/>
      <c r="Y19" s="136"/>
      <c r="Z19" s="136"/>
      <c r="AA19" s="138" t="s">
        <v>19</v>
      </c>
      <c r="AB19" s="138"/>
      <c r="AC19" s="77"/>
      <c r="AD19" s="138" t="s">
        <v>259</v>
      </c>
      <c r="AE19" s="138"/>
      <c r="AF19" s="138"/>
      <c r="AG19" s="139" t="s">
        <v>86</v>
      </c>
      <c r="AH19" s="140"/>
      <c r="AI19" s="140"/>
      <c r="AJ19" s="140"/>
      <c r="AK19" s="141"/>
      <c r="AL19" s="135" t="s">
        <v>238</v>
      </c>
      <c r="AM19" s="135"/>
      <c r="AN19" s="135"/>
      <c r="AO19" s="145"/>
      <c r="AP19" s="145"/>
      <c r="AQ19" s="85" t="s">
        <v>239</v>
      </c>
      <c r="AR19" s="85"/>
      <c r="AS19" s="85"/>
      <c r="AT19" s="85"/>
      <c r="AU19" s="85"/>
      <c r="AV19" s="85"/>
      <c r="AW19" s="85"/>
      <c r="AX19" s="85"/>
      <c r="AY19" s="109"/>
      <c r="AZ19" s="109"/>
      <c r="BA19" s="146" t="s">
        <v>188</v>
      </c>
      <c r="BB19" s="146"/>
      <c r="BC19" s="147"/>
    </row>
    <row r="20" spans="2:55" ht="16.5" customHeight="1" x14ac:dyDescent="0.2">
      <c r="B20" s="87" t="s">
        <v>4</v>
      </c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9"/>
      <c r="Q20" s="36"/>
      <c r="R20" s="143"/>
      <c r="S20" s="143"/>
      <c r="T20" s="143"/>
      <c r="U20" s="78" t="s">
        <v>0</v>
      </c>
      <c r="V20" s="78"/>
      <c r="W20" s="78"/>
      <c r="X20" s="143"/>
      <c r="Y20" s="143"/>
      <c r="Z20" s="143"/>
      <c r="AA20" s="148" t="s">
        <v>1</v>
      </c>
      <c r="AB20" s="148"/>
      <c r="AC20" s="149" t="s">
        <v>189</v>
      </c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4" t="s">
        <v>151</v>
      </c>
      <c r="AW20" s="144"/>
      <c r="AX20" s="78" t="s">
        <v>18</v>
      </c>
      <c r="AY20" s="59"/>
      <c r="AZ20" s="119" t="s">
        <v>151</v>
      </c>
      <c r="BA20" s="119"/>
      <c r="BB20" s="58" t="s">
        <v>56</v>
      </c>
      <c r="BC20" s="38"/>
    </row>
    <row r="21" spans="2:55" ht="16.5" customHeight="1" x14ac:dyDescent="0.2">
      <c r="B21" s="87" t="s">
        <v>3</v>
      </c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9"/>
      <c r="Q21" s="36"/>
      <c r="R21" s="135" t="s">
        <v>238</v>
      </c>
      <c r="S21" s="135"/>
      <c r="T21" s="135"/>
      <c r="U21" s="143"/>
      <c r="V21" s="143"/>
      <c r="W21" s="143"/>
      <c r="X21" s="144" t="s">
        <v>1</v>
      </c>
      <c r="Y21" s="144"/>
      <c r="Z21" s="143"/>
      <c r="AA21" s="143"/>
      <c r="AB21" s="143"/>
      <c r="AC21" s="144" t="s">
        <v>19</v>
      </c>
      <c r="AD21" s="144"/>
      <c r="AE21" s="143"/>
      <c r="AF21" s="143"/>
      <c r="AG21" s="143"/>
      <c r="AH21" s="144"/>
      <c r="AI21" s="144"/>
      <c r="AJ21" s="74"/>
      <c r="AK21" s="144" t="s">
        <v>151</v>
      </c>
      <c r="AL21" s="144"/>
      <c r="AM21" s="74" t="s">
        <v>152</v>
      </c>
      <c r="AN21" s="74"/>
      <c r="AO21" s="74"/>
      <c r="AP21" s="74"/>
      <c r="AQ21" s="74"/>
      <c r="AR21" s="74"/>
      <c r="AS21" s="144" t="s">
        <v>151</v>
      </c>
      <c r="AT21" s="144"/>
      <c r="AU21" s="74" t="s">
        <v>153</v>
      </c>
      <c r="AV21" s="74"/>
      <c r="AW21" s="74"/>
      <c r="AX21" s="74"/>
      <c r="AY21" s="37"/>
      <c r="AZ21" s="37"/>
      <c r="BA21" s="37"/>
      <c r="BB21" s="37"/>
      <c r="BC21" s="38"/>
    </row>
    <row r="22" spans="2:55" ht="16.5" customHeight="1" x14ac:dyDescent="0.2">
      <c r="B22" s="87" t="s">
        <v>207</v>
      </c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9"/>
      <c r="Q22" s="36"/>
      <c r="R22" s="155"/>
      <c r="S22" s="155"/>
      <c r="T22" s="133" t="s">
        <v>148</v>
      </c>
      <c r="U22" s="133"/>
      <c r="V22" s="133"/>
      <c r="W22" s="133"/>
      <c r="X22" s="155"/>
      <c r="Y22" s="155"/>
      <c r="Z22" s="133" t="s">
        <v>1</v>
      </c>
      <c r="AA22" s="133"/>
      <c r="AB22" s="109"/>
      <c r="AC22" s="109"/>
      <c r="AD22" s="133" t="s">
        <v>206</v>
      </c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56" t="s">
        <v>2</v>
      </c>
      <c r="AQ22" s="156"/>
      <c r="AR22" s="156"/>
      <c r="AS22" s="156"/>
      <c r="AT22" s="156"/>
      <c r="AU22" s="156"/>
      <c r="AV22" s="150"/>
      <c r="AW22" s="150"/>
      <c r="AX22" s="150"/>
      <c r="AY22" s="150"/>
      <c r="AZ22" s="150"/>
      <c r="BA22" s="150"/>
      <c r="BB22" s="150"/>
      <c r="BC22" s="38"/>
    </row>
    <row r="23" spans="2:55" ht="16.5" customHeight="1" x14ac:dyDescent="0.2">
      <c r="B23" s="87" t="s">
        <v>190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9"/>
      <c r="Q23" s="36"/>
      <c r="R23" s="119" t="s">
        <v>151</v>
      </c>
      <c r="S23" s="119"/>
      <c r="T23" s="151" t="s">
        <v>191</v>
      </c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19" t="s">
        <v>151</v>
      </c>
      <c r="AG23" s="119"/>
      <c r="AH23" s="152" t="s">
        <v>193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19" t="s">
        <v>151</v>
      </c>
      <c r="AS23" s="119"/>
      <c r="AT23" s="151" t="s">
        <v>192</v>
      </c>
      <c r="AU23" s="151"/>
      <c r="AV23" s="151"/>
      <c r="AW23" s="151"/>
      <c r="AX23" s="151"/>
      <c r="AY23" s="151"/>
      <c r="AZ23" s="119" t="s">
        <v>151</v>
      </c>
      <c r="BA23" s="119"/>
      <c r="BB23" s="153" t="s">
        <v>56</v>
      </c>
      <c r="BC23" s="154"/>
    </row>
    <row r="24" spans="2:55" ht="16.5" customHeight="1" x14ac:dyDescent="0.2">
      <c r="B24" s="87" t="s">
        <v>47</v>
      </c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9"/>
      <c r="Q24" s="5"/>
      <c r="R24" s="157" t="s">
        <v>151</v>
      </c>
      <c r="S24" s="157"/>
      <c r="T24" s="33" t="s">
        <v>16</v>
      </c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157" t="s">
        <v>151</v>
      </c>
      <c r="AG24" s="157"/>
      <c r="AH24" s="49" t="s">
        <v>17</v>
      </c>
      <c r="AI24" s="49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4"/>
      <c r="AU24" s="159" t="s">
        <v>43</v>
      </c>
      <c r="AV24" s="159"/>
      <c r="AW24" s="159"/>
      <c r="AX24" s="166" t="s">
        <v>11</v>
      </c>
      <c r="AY24" s="166"/>
      <c r="AZ24" s="166"/>
      <c r="BA24" s="168" t="s">
        <v>40</v>
      </c>
      <c r="BB24" s="168"/>
      <c r="BC24" s="168"/>
    </row>
    <row r="25" spans="2:55" ht="16.5" customHeight="1" x14ac:dyDescent="0.2">
      <c r="B25" s="87" t="s">
        <v>194</v>
      </c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9"/>
      <c r="Q25" s="36"/>
      <c r="R25" s="158" t="s">
        <v>195</v>
      </c>
      <c r="S25" s="158"/>
      <c r="T25" s="158"/>
      <c r="U25" s="157" t="s">
        <v>151</v>
      </c>
      <c r="V25" s="157"/>
      <c r="W25" s="158" t="s">
        <v>18</v>
      </c>
      <c r="X25" s="158"/>
      <c r="Y25" s="157" t="s">
        <v>151</v>
      </c>
      <c r="Z25" s="157"/>
      <c r="AA25" s="158" t="s">
        <v>56</v>
      </c>
      <c r="AB25" s="158"/>
      <c r="AC25" s="170" t="s">
        <v>196</v>
      </c>
      <c r="AD25" s="170"/>
      <c r="AE25" s="170"/>
      <c r="AF25" s="157" t="s">
        <v>151</v>
      </c>
      <c r="AG25" s="157"/>
      <c r="AH25" s="158" t="s">
        <v>197</v>
      </c>
      <c r="AI25" s="158"/>
      <c r="AJ25" s="158"/>
      <c r="AK25" s="158"/>
      <c r="AL25" s="157" t="s">
        <v>151</v>
      </c>
      <c r="AM25" s="157"/>
      <c r="AN25" s="158" t="s">
        <v>198</v>
      </c>
      <c r="AO25" s="158"/>
      <c r="AP25" s="60"/>
      <c r="AQ25" s="157" t="s">
        <v>151</v>
      </c>
      <c r="AR25" s="157"/>
      <c r="AS25" s="158" t="s">
        <v>56</v>
      </c>
      <c r="AT25" s="158"/>
      <c r="AU25" s="160"/>
      <c r="AV25" s="160"/>
      <c r="AW25" s="160"/>
      <c r="AX25" s="167"/>
      <c r="AY25" s="167"/>
      <c r="AZ25" s="167"/>
      <c r="BA25" s="169"/>
      <c r="BB25" s="169"/>
      <c r="BC25" s="169"/>
    </row>
    <row r="26" spans="2:55" ht="16.5" customHeight="1" x14ac:dyDescent="0.2">
      <c r="B26" s="183" t="s">
        <v>48</v>
      </c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73" t="s">
        <v>5</v>
      </c>
      <c r="N26" s="118"/>
      <c r="O26" s="118"/>
      <c r="P26" s="174"/>
      <c r="Q26" s="173"/>
      <c r="R26" s="118" t="s">
        <v>151</v>
      </c>
      <c r="S26" s="118"/>
      <c r="T26" s="44" t="s">
        <v>6</v>
      </c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118" t="s">
        <v>151</v>
      </c>
      <c r="AG26" s="118"/>
      <c r="AH26" s="44" t="s">
        <v>14</v>
      </c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5"/>
      <c r="AU26" s="160"/>
      <c r="AV26" s="160"/>
      <c r="AW26" s="160"/>
      <c r="AX26" s="222" t="s">
        <v>12</v>
      </c>
      <c r="AY26" s="222"/>
      <c r="AZ26" s="222"/>
      <c r="BA26" s="169" t="s">
        <v>41</v>
      </c>
      <c r="BB26" s="169"/>
      <c r="BC26" s="169"/>
    </row>
    <row r="27" spans="2:55" ht="16.5" customHeight="1" x14ac:dyDescent="0.2"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0"/>
      <c r="N27" s="181"/>
      <c r="O27" s="181"/>
      <c r="P27" s="182"/>
      <c r="Q27" s="180"/>
      <c r="R27" s="181" t="s">
        <v>151</v>
      </c>
      <c r="S27" s="181"/>
      <c r="T27" s="62" t="s">
        <v>7</v>
      </c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181" t="s">
        <v>151</v>
      </c>
      <c r="AG27" s="181"/>
      <c r="AH27" s="62" t="s">
        <v>8</v>
      </c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3"/>
      <c r="AU27" s="160"/>
      <c r="AV27" s="160"/>
      <c r="AW27" s="160"/>
      <c r="AX27" s="222"/>
      <c r="AY27" s="222"/>
      <c r="AZ27" s="222"/>
      <c r="BA27" s="169"/>
      <c r="BB27" s="169"/>
      <c r="BC27" s="169"/>
    </row>
    <row r="28" spans="2:55" ht="16.5" customHeight="1" x14ac:dyDescent="0.2">
      <c r="B28" s="171" t="s">
        <v>9</v>
      </c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4"/>
      <c r="Q28" s="5"/>
      <c r="R28" s="33" t="s">
        <v>15</v>
      </c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157" t="s">
        <v>151</v>
      </c>
      <c r="AD28" s="157"/>
      <c r="AE28" s="33" t="s">
        <v>56</v>
      </c>
      <c r="AF28" s="33"/>
      <c r="AG28" s="157" t="s">
        <v>151</v>
      </c>
      <c r="AH28" s="157"/>
      <c r="AI28" s="33" t="s">
        <v>18</v>
      </c>
      <c r="AJ28" s="33"/>
      <c r="AK28" s="33" t="s">
        <v>71</v>
      </c>
      <c r="AL28" s="172"/>
      <c r="AM28" s="172"/>
      <c r="AN28" s="172"/>
      <c r="AO28" s="172"/>
      <c r="AP28" s="172"/>
      <c r="AQ28" s="172"/>
      <c r="AR28" s="172"/>
      <c r="AS28" s="172"/>
      <c r="AT28" s="34" t="s">
        <v>72</v>
      </c>
      <c r="AU28" s="160"/>
      <c r="AV28" s="160"/>
      <c r="AW28" s="160"/>
      <c r="AX28" s="222"/>
      <c r="AY28" s="222"/>
      <c r="AZ28" s="222"/>
      <c r="BA28" s="169"/>
      <c r="BB28" s="169"/>
      <c r="BC28" s="169"/>
    </row>
    <row r="29" spans="2:55" ht="16.5" customHeight="1" x14ac:dyDescent="0.2">
      <c r="B29" s="173" t="s">
        <v>49</v>
      </c>
      <c r="C29" s="118"/>
      <c r="D29" s="118"/>
      <c r="E29" s="118"/>
      <c r="F29" s="118"/>
      <c r="G29" s="118"/>
      <c r="H29" s="118"/>
      <c r="I29" s="118"/>
      <c r="J29" s="118"/>
      <c r="K29" s="118"/>
      <c r="L29" s="174"/>
      <c r="M29" s="173" t="s">
        <v>5</v>
      </c>
      <c r="N29" s="118"/>
      <c r="O29" s="118"/>
      <c r="P29" s="174"/>
      <c r="Q29" s="173"/>
      <c r="R29" s="118" t="s">
        <v>151</v>
      </c>
      <c r="S29" s="118"/>
      <c r="T29" s="44" t="s">
        <v>61</v>
      </c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118" t="s">
        <v>151</v>
      </c>
      <c r="AF29" s="118"/>
      <c r="AG29" s="69" t="s">
        <v>179</v>
      </c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5"/>
      <c r="AU29" s="160"/>
      <c r="AV29" s="160"/>
      <c r="AW29" s="160"/>
      <c r="AX29" s="222"/>
      <c r="AY29" s="222"/>
      <c r="AZ29" s="222"/>
      <c r="BA29" s="169" t="s">
        <v>42</v>
      </c>
      <c r="BB29" s="169"/>
      <c r="BC29" s="169"/>
    </row>
    <row r="30" spans="2:55" ht="16.5" customHeight="1" x14ac:dyDescent="0.2">
      <c r="B30" s="175"/>
      <c r="C30" s="176"/>
      <c r="D30" s="176"/>
      <c r="E30" s="176"/>
      <c r="F30" s="176"/>
      <c r="G30" s="176"/>
      <c r="H30" s="176"/>
      <c r="I30" s="176"/>
      <c r="J30" s="176"/>
      <c r="K30" s="176"/>
      <c r="L30" s="177"/>
      <c r="M30" s="180"/>
      <c r="N30" s="181"/>
      <c r="O30" s="181"/>
      <c r="P30" s="182"/>
      <c r="Q30" s="180"/>
      <c r="R30" s="181" t="s">
        <v>151</v>
      </c>
      <c r="S30" s="181"/>
      <c r="T30" s="62" t="s">
        <v>13</v>
      </c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181" t="s">
        <v>151</v>
      </c>
      <c r="AF30" s="181"/>
      <c r="AG30" s="62" t="s">
        <v>10</v>
      </c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3"/>
      <c r="AU30" s="160"/>
      <c r="AV30" s="160"/>
      <c r="AW30" s="160"/>
      <c r="AX30" s="222"/>
      <c r="AY30" s="222"/>
      <c r="AZ30" s="222"/>
      <c r="BA30" s="169"/>
      <c r="BB30" s="169"/>
      <c r="BC30" s="169"/>
    </row>
    <row r="31" spans="2:55" ht="16.5" customHeight="1" x14ac:dyDescent="0.2">
      <c r="B31" s="178"/>
      <c r="C31" s="157"/>
      <c r="D31" s="157"/>
      <c r="E31" s="157"/>
      <c r="F31" s="157"/>
      <c r="G31" s="157"/>
      <c r="H31" s="157"/>
      <c r="I31" s="157"/>
      <c r="J31" s="157"/>
      <c r="K31" s="157"/>
      <c r="L31" s="179"/>
      <c r="M31" s="178" t="s">
        <v>37</v>
      </c>
      <c r="N31" s="157"/>
      <c r="O31" s="157"/>
      <c r="P31" s="179"/>
      <c r="Q31" s="39"/>
      <c r="R31" s="162"/>
      <c r="S31" s="162"/>
      <c r="T31" s="162"/>
      <c r="U31" s="162"/>
      <c r="V31" s="162"/>
      <c r="W31" s="157" t="s">
        <v>90</v>
      </c>
      <c r="X31" s="157"/>
      <c r="Y31" s="185" t="s">
        <v>87</v>
      </c>
      <c r="Z31" s="185"/>
      <c r="AA31" s="185"/>
      <c r="AB31" s="185"/>
      <c r="AC31" s="185"/>
      <c r="AD31" s="185"/>
      <c r="AE31" s="185"/>
      <c r="AF31" s="185"/>
      <c r="AG31" s="185"/>
      <c r="AH31" s="185"/>
      <c r="AI31" s="185"/>
      <c r="AJ31" s="185"/>
      <c r="AK31" s="185"/>
      <c r="AL31" s="185"/>
      <c r="AM31" s="185"/>
      <c r="AN31" s="162"/>
      <c r="AO31" s="162"/>
      <c r="AP31" s="162"/>
      <c r="AQ31" s="162"/>
      <c r="AR31" s="162"/>
      <c r="AS31" s="163" t="s">
        <v>91</v>
      </c>
      <c r="AT31" s="164"/>
      <c r="AU31" s="160"/>
      <c r="AV31" s="160"/>
      <c r="AW31" s="160"/>
      <c r="AX31" s="222"/>
      <c r="AY31" s="222"/>
      <c r="AZ31" s="222"/>
      <c r="BA31" s="169"/>
      <c r="BB31" s="169"/>
      <c r="BC31" s="169"/>
    </row>
    <row r="32" spans="2:55" ht="16.5" customHeight="1" x14ac:dyDescent="0.15"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8" t="s">
        <v>204</v>
      </c>
      <c r="N32" s="189"/>
      <c r="O32" s="189"/>
      <c r="P32" s="190"/>
      <c r="Q32" s="46"/>
      <c r="R32" s="197" t="s">
        <v>33</v>
      </c>
      <c r="S32" s="197"/>
      <c r="T32" s="197"/>
      <c r="U32" s="197"/>
      <c r="V32" s="197"/>
      <c r="W32" s="197"/>
      <c r="X32" s="197"/>
      <c r="Y32" s="197"/>
      <c r="Z32" s="197" t="s">
        <v>34</v>
      </c>
      <c r="AA32" s="197"/>
      <c r="AB32" s="197"/>
      <c r="AC32" s="197"/>
      <c r="AD32" s="197"/>
      <c r="AE32" s="198" t="s">
        <v>149</v>
      </c>
      <c r="AF32" s="198"/>
      <c r="AG32" s="198"/>
      <c r="AH32" s="198"/>
      <c r="AI32" s="198"/>
      <c r="AJ32" s="198"/>
      <c r="AK32" s="198"/>
      <c r="AL32" s="198"/>
      <c r="AM32" s="202" t="s">
        <v>150</v>
      </c>
      <c r="AN32" s="202"/>
      <c r="AO32" s="202"/>
      <c r="AP32" s="202"/>
      <c r="AQ32" s="202"/>
      <c r="AR32" s="202"/>
      <c r="AS32" s="202"/>
      <c r="AT32" s="203"/>
      <c r="AU32" s="160"/>
      <c r="AV32" s="160"/>
      <c r="AW32" s="160"/>
      <c r="AX32" s="222"/>
      <c r="AY32" s="222"/>
      <c r="AZ32" s="222"/>
      <c r="BA32" s="169"/>
      <c r="BB32" s="169"/>
      <c r="BC32" s="169"/>
    </row>
    <row r="33" spans="2:55" ht="16.5" customHeight="1" thickBot="1" x14ac:dyDescent="0.2"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91"/>
      <c r="N33" s="192"/>
      <c r="O33" s="192"/>
      <c r="P33" s="193"/>
      <c r="Q33" s="47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199"/>
      <c r="AU33" s="160"/>
      <c r="AV33" s="160"/>
      <c r="AW33" s="160"/>
      <c r="AX33" s="222"/>
      <c r="AY33" s="222"/>
      <c r="AZ33" s="222"/>
      <c r="BA33" s="169"/>
      <c r="BB33" s="169"/>
      <c r="BC33" s="169"/>
    </row>
    <row r="34" spans="2:55" ht="16.5" customHeight="1" x14ac:dyDescent="0.2">
      <c r="B34" s="187"/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91"/>
      <c r="N34" s="192"/>
      <c r="O34" s="192"/>
      <c r="P34" s="193"/>
      <c r="Q34" s="175" t="s">
        <v>180</v>
      </c>
      <c r="R34" s="176"/>
      <c r="S34" s="200"/>
      <c r="T34" s="200"/>
      <c r="U34" s="200"/>
      <c r="V34" s="201" t="s">
        <v>260</v>
      </c>
      <c r="W34" s="201"/>
      <c r="X34" s="201"/>
      <c r="Y34" s="201"/>
      <c r="Z34" s="201"/>
      <c r="AA34" s="204"/>
      <c r="AB34" s="205"/>
      <c r="AC34" s="205"/>
      <c r="AD34" s="201" t="s">
        <v>261</v>
      </c>
      <c r="AE34" s="201"/>
      <c r="AF34" s="201"/>
      <c r="AG34" s="201"/>
      <c r="AH34" s="201"/>
      <c r="AI34" s="206"/>
      <c r="AJ34" s="207"/>
      <c r="AK34" s="208"/>
      <c r="AL34" s="165" t="s">
        <v>262</v>
      </c>
      <c r="AM34" s="165"/>
      <c r="AN34" s="165"/>
      <c r="AO34" s="165"/>
      <c r="AP34" s="165"/>
      <c r="AQ34" s="204"/>
      <c r="AR34" s="204"/>
      <c r="AS34" s="165" t="s">
        <v>181</v>
      </c>
      <c r="AT34" s="165"/>
      <c r="AU34" s="160"/>
      <c r="AV34" s="160"/>
      <c r="AW34" s="160"/>
      <c r="AX34" s="222"/>
      <c r="AY34" s="222"/>
      <c r="AZ34" s="222"/>
      <c r="BA34" s="169"/>
      <c r="BB34" s="169"/>
      <c r="BC34" s="169"/>
    </row>
    <row r="35" spans="2:55" ht="16.5" customHeight="1" thickBot="1" x14ac:dyDescent="0.25"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91"/>
      <c r="N35" s="192"/>
      <c r="O35" s="192"/>
      <c r="P35" s="193"/>
      <c r="Q35" s="175"/>
      <c r="R35" s="176"/>
      <c r="S35" s="200"/>
      <c r="T35" s="200"/>
      <c r="U35" s="200"/>
      <c r="V35" s="201"/>
      <c r="W35" s="201"/>
      <c r="X35" s="201"/>
      <c r="Y35" s="201"/>
      <c r="Z35" s="201"/>
      <c r="AA35" s="205"/>
      <c r="AB35" s="205"/>
      <c r="AC35" s="205"/>
      <c r="AD35" s="201"/>
      <c r="AE35" s="201"/>
      <c r="AF35" s="201"/>
      <c r="AG35" s="201"/>
      <c r="AH35" s="201"/>
      <c r="AI35" s="209"/>
      <c r="AJ35" s="210"/>
      <c r="AK35" s="211"/>
      <c r="AL35" s="165"/>
      <c r="AM35" s="165"/>
      <c r="AN35" s="165"/>
      <c r="AO35" s="165"/>
      <c r="AP35" s="165"/>
      <c r="AQ35" s="204"/>
      <c r="AR35" s="204"/>
      <c r="AS35" s="165"/>
      <c r="AT35" s="165"/>
      <c r="AU35" s="160"/>
      <c r="AV35" s="160"/>
      <c r="AW35" s="160"/>
      <c r="AX35" s="222"/>
      <c r="AY35" s="222"/>
      <c r="AZ35" s="222"/>
      <c r="BA35" s="169"/>
      <c r="BB35" s="169"/>
      <c r="BC35" s="169"/>
    </row>
    <row r="36" spans="2:55" ht="16.5" customHeight="1" x14ac:dyDescent="0.15">
      <c r="B36" s="187"/>
      <c r="C36" s="187"/>
      <c r="D36" s="187"/>
      <c r="E36" s="187"/>
      <c r="F36" s="187"/>
      <c r="G36" s="187"/>
      <c r="H36" s="187"/>
      <c r="I36" s="187"/>
      <c r="J36" s="187"/>
      <c r="K36" s="187"/>
      <c r="L36" s="187"/>
      <c r="M36" s="191"/>
      <c r="N36" s="192"/>
      <c r="O36" s="192"/>
      <c r="P36" s="193"/>
      <c r="Q36" s="47"/>
      <c r="R36" s="157" t="s">
        <v>151</v>
      </c>
      <c r="S36" s="157"/>
      <c r="T36" s="185" t="s">
        <v>199</v>
      </c>
      <c r="U36" s="185"/>
      <c r="V36" s="157" t="s">
        <v>151</v>
      </c>
      <c r="W36" s="157"/>
      <c r="X36" s="185" t="s">
        <v>200</v>
      </c>
      <c r="Y36" s="186"/>
      <c r="Z36" s="157" t="s">
        <v>151</v>
      </c>
      <c r="AA36" s="157"/>
      <c r="AB36" s="185" t="s">
        <v>201</v>
      </c>
      <c r="AC36" s="186"/>
      <c r="AD36" s="186"/>
      <c r="AE36" s="157" t="s">
        <v>151</v>
      </c>
      <c r="AF36" s="157"/>
      <c r="AG36" s="185" t="s">
        <v>202</v>
      </c>
      <c r="AH36" s="186"/>
      <c r="AI36" s="186"/>
      <c r="AJ36" s="186"/>
      <c r="AK36" s="157" t="s">
        <v>151</v>
      </c>
      <c r="AL36" s="157"/>
      <c r="AM36" s="185" t="s">
        <v>203</v>
      </c>
      <c r="AN36" s="186"/>
      <c r="AO36" s="186"/>
      <c r="AP36" s="186"/>
      <c r="AQ36" s="224"/>
      <c r="AR36" s="224"/>
      <c r="AS36" s="224"/>
      <c r="AT36" s="61" t="s">
        <v>72</v>
      </c>
      <c r="AU36" s="160"/>
      <c r="AV36" s="160"/>
      <c r="AW36" s="160"/>
      <c r="AX36" s="222"/>
      <c r="AY36" s="222"/>
      <c r="AZ36" s="222"/>
      <c r="BA36" s="169"/>
      <c r="BB36" s="169"/>
      <c r="BC36" s="169"/>
    </row>
    <row r="37" spans="2:55" ht="16.5" customHeight="1" x14ac:dyDescent="0.15"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94"/>
      <c r="N37" s="195"/>
      <c r="O37" s="195"/>
      <c r="P37" s="196"/>
      <c r="Q37" s="48"/>
      <c r="R37" s="133" t="s">
        <v>60</v>
      </c>
      <c r="S37" s="133"/>
      <c r="T37" s="133"/>
      <c r="U37" s="133"/>
      <c r="V37" s="13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9" t="s">
        <v>151</v>
      </c>
      <c r="AN37" s="119"/>
      <c r="AO37" s="37" t="s">
        <v>154</v>
      </c>
      <c r="AP37" s="37"/>
      <c r="AQ37" s="119" t="s">
        <v>151</v>
      </c>
      <c r="AR37" s="119"/>
      <c r="AS37" s="37" t="s">
        <v>56</v>
      </c>
      <c r="AT37" s="38"/>
      <c r="AU37" s="160"/>
      <c r="AV37" s="160"/>
      <c r="AW37" s="160"/>
      <c r="AX37" s="222"/>
      <c r="AY37" s="222"/>
      <c r="AZ37" s="222"/>
      <c r="BA37" s="169"/>
      <c r="BB37" s="169"/>
      <c r="BC37" s="169"/>
    </row>
    <row r="38" spans="2:55" ht="16.5" customHeight="1" x14ac:dyDescent="0.2">
      <c r="B38" s="87" t="s">
        <v>21</v>
      </c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9"/>
      <c r="Q38" s="119" t="s">
        <v>151</v>
      </c>
      <c r="R38" s="119"/>
      <c r="S38" s="37" t="s">
        <v>154</v>
      </c>
      <c r="T38" s="37"/>
      <c r="U38" s="119" t="s">
        <v>151</v>
      </c>
      <c r="V38" s="119"/>
      <c r="W38" s="37" t="s">
        <v>56</v>
      </c>
      <c r="X38" s="38"/>
      <c r="Y38" s="35" t="s">
        <v>205</v>
      </c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119" t="s">
        <v>151</v>
      </c>
      <c r="AN38" s="119"/>
      <c r="AO38" s="37" t="s">
        <v>154</v>
      </c>
      <c r="AP38" s="37"/>
      <c r="AQ38" s="119" t="s">
        <v>151</v>
      </c>
      <c r="AR38" s="119"/>
      <c r="AS38" s="37" t="s">
        <v>56</v>
      </c>
      <c r="AT38" s="38"/>
      <c r="AU38" s="161"/>
      <c r="AV38" s="161"/>
      <c r="AW38" s="161"/>
      <c r="AX38" s="222"/>
      <c r="AY38" s="222"/>
      <c r="AZ38" s="222"/>
      <c r="BA38" s="169"/>
      <c r="BB38" s="169"/>
      <c r="BC38" s="169"/>
    </row>
    <row r="39" spans="2:55" ht="16.5" customHeight="1" x14ac:dyDescent="0.15">
      <c r="B39" s="219" t="s">
        <v>155</v>
      </c>
      <c r="C39" s="219"/>
      <c r="D39" s="220" t="s">
        <v>240</v>
      </c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20"/>
      <c r="Z39" s="220"/>
      <c r="AA39" s="220"/>
      <c r="AB39" s="220"/>
      <c r="AC39" s="220"/>
      <c r="AD39" s="220"/>
      <c r="AE39" s="220"/>
      <c r="AF39" s="220"/>
      <c r="AG39" s="220"/>
      <c r="AH39" s="220"/>
      <c r="AI39" s="220"/>
      <c r="AJ39" s="220"/>
      <c r="AK39" s="220"/>
      <c r="AL39" s="220"/>
      <c r="AM39" s="220"/>
      <c r="AN39" s="220"/>
      <c r="AO39" s="220"/>
      <c r="AP39" s="220"/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</row>
    <row r="40" spans="2:55" ht="16.5" customHeight="1" x14ac:dyDescent="0.2">
      <c r="B40" s="64"/>
      <c r="D40" s="221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  <c r="AT40" s="221"/>
      <c r="AU40" s="221"/>
      <c r="AV40" s="221"/>
      <c r="AW40" s="221"/>
      <c r="AX40" s="221"/>
      <c r="AY40" s="221"/>
      <c r="AZ40" s="221"/>
      <c r="BA40" s="221"/>
      <c r="BB40" s="221"/>
      <c r="BC40" s="221"/>
    </row>
    <row r="41" spans="2:55" s="2" customFormat="1" ht="16.5" customHeight="1" x14ac:dyDescent="0.15">
      <c r="B41" s="79" t="s">
        <v>241</v>
      </c>
      <c r="C41"/>
      <c r="D41"/>
      <c r="E41"/>
      <c r="F41"/>
      <c r="G41"/>
      <c r="H41"/>
      <c r="I41"/>
      <c r="J41"/>
      <c r="K41"/>
      <c r="L41"/>
      <c r="M41" s="223" t="s">
        <v>242</v>
      </c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23"/>
      <c r="Z41" s="223"/>
      <c r="AA41" s="223"/>
      <c r="AB41" s="223"/>
      <c r="AC41" s="223"/>
      <c r="AD41" s="223"/>
      <c r="AE41" s="223"/>
      <c r="AF41" s="223"/>
      <c r="AG41" s="223"/>
      <c r="AH41" s="223"/>
      <c r="AI41" s="223"/>
      <c r="AJ41" s="223"/>
      <c r="AK41" s="223"/>
      <c r="AL41" s="223"/>
      <c r="AM41" s="223"/>
      <c r="AN41" s="223"/>
      <c r="AO41" s="223"/>
      <c r="AP41" s="223"/>
      <c r="AQ41" s="223"/>
      <c r="AR41" s="223"/>
    </row>
    <row r="42" spans="2:55" ht="16.5" customHeight="1" x14ac:dyDescent="0.2">
      <c r="B42" s="212" t="s">
        <v>35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213"/>
      <c r="P42" s="214" t="s">
        <v>243</v>
      </c>
      <c r="Q42" s="214"/>
      <c r="R42" s="214"/>
      <c r="S42" s="214"/>
      <c r="T42" s="214"/>
      <c r="U42" s="214"/>
      <c r="V42" s="214"/>
      <c r="W42" s="214"/>
      <c r="X42" s="215" t="s">
        <v>263</v>
      </c>
      <c r="Y42" s="215"/>
      <c r="Z42" s="215"/>
      <c r="AA42" s="215"/>
      <c r="AB42" s="215"/>
      <c r="AC42" s="215"/>
      <c r="AD42" s="215"/>
      <c r="AE42" s="215"/>
      <c r="AF42" s="215" t="s">
        <v>266</v>
      </c>
      <c r="AG42" s="215"/>
      <c r="AH42" s="215"/>
      <c r="AI42" s="215"/>
      <c r="AJ42" s="215"/>
      <c r="AK42" s="215"/>
      <c r="AL42" s="215"/>
      <c r="AM42" s="215"/>
      <c r="AN42" s="215" t="s">
        <v>264</v>
      </c>
      <c r="AO42" s="215"/>
      <c r="AP42" s="215"/>
      <c r="AQ42" s="215"/>
      <c r="AR42" s="215"/>
      <c r="AS42" s="215"/>
      <c r="AT42" s="215"/>
      <c r="AU42" s="215"/>
      <c r="AV42" s="215" t="s">
        <v>265</v>
      </c>
      <c r="AW42" s="215"/>
      <c r="AX42" s="215"/>
      <c r="AY42" s="215"/>
      <c r="AZ42" s="215"/>
      <c r="BA42" s="215"/>
      <c r="BB42" s="215"/>
      <c r="BC42" s="215"/>
    </row>
    <row r="43" spans="2:55" ht="16.5" customHeight="1" x14ac:dyDescent="0.2">
      <c r="B43" s="216" t="s">
        <v>36</v>
      </c>
      <c r="C43" s="217"/>
      <c r="D43" s="217"/>
      <c r="E43" s="217"/>
      <c r="F43" s="217"/>
      <c r="G43" s="217"/>
      <c r="H43" s="217"/>
      <c r="I43" s="217"/>
      <c r="J43" s="217"/>
      <c r="K43" s="217"/>
      <c r="L43" s="217"/>
      <c r="M43" s="217"/>
      <c r="N43" s="217"/>
      <c r="O43" s="218"/>
      <c r="P43" s="214"/>
      <c r="Q43" s="214"/>
      <c r="R43" s="214"/>
      <c r="S43" s="214"/>
      <c r="T43" s="214"/>
      <c r="U43" s="214"/>
      <c r="V43" s="214"/>
      <c r="W43" s="214"/>
      <c r="X43" s="215"/>
      <c r="Y43" s="215"/>
      <c r="Z43" s="215"/>
      <c r="AA43" s="215"/>
      <c r="AB43" s="215"/>
      <c r="AC43" s="215"/>
      <c r="AD43" s="215"/>
      <c r="AE43" s="215"/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</row>
    <row r="44" spans="2:55" ht="16.5" customHeight="1" x14ac:dyDescent="0.2">
      <c r="B44" s="228" t="s">
        <v>235</v>
      </c>
      <c r="C44" s="229"/>
      <c r="D44" s="229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30"/>
      <c r="P44" s="234" t="s">
        <v>244</v>
      </c>
      <c r="Q44" s="235"/>
      <c r="R44" s="235"/>
      <c r="S44" s="235"/>
      <c r="T44" s="235"/>
      <c r="U44" s="235"/>
      <c r="V44" s="235"/>
      <c r="W44" s="236"/>
      <c r="X44" s="234" t="s">
        <v>244</v>
      </c>
      <c r="Y44" s="235"/>
      <c r="Z44" s="235"/>
      <c r="AA44" s="235"/>
      <c r="AB44" s="235"/>
      <c r="AC44" s="235"/>
      <c r="AD44" s="235"/>
      <c r="AE44" s="236"/>
      <c r="AF44" s="234" t="s">
        <v>245</v>
      </c>
      <c r="AG44" s="235"/>
      <c r="AH44" s="235"/>
      <c r="AI44" s="235"/>
      <c r="AJ44" s="235"/>
      <c r="AK44" s="235"/>
      <c r="AL44" s="235"/>
      <c r="AM44" s="236"/>
      <c r="AN44" s="234" t="s">
        <v>245</v>
      </c>
      <c r="AO44" s="235"/>
      <c r="AP44" s="235"/>
      <c r="AQ44" s="235"/>
      <c r="AR44" s="235"/>
      <c r="AS44" s="235"/>
      <c r="AT44" s="235"/>
      <c r="AU44" s="236"/>
      <c r="AV44" s="234" t="s">
        <v>246</v>
      </c>
      <c r="AW44" s="235"/>
      <c r="AX44" s="235"/>
      <c r="AY44" s="235"/>
      <c r="AZ44" s="235"/>
      <c r="BA44" s="235"/>
      <c r="BB44" s="235"/>
      <c r="BC44" s="236"/>
    </row>
    <row r="45" spans="2:55" ht="16.5" customHeight="1" x14ac:dyDescent="0.2">
      <c r="B45" s="231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3"/>
      <c r="P45" s="225" t="s">
        <v>23</v>
      </c>
      <c r="Q45" s="226"/>
      <c r="R45" s="226"/>
      <c r="S45" s="226"/>
      <c r="T45" s="226"/>
      <c r="U45" s="226"/>
      <c r="V45" s="226"/>
      <c r="W45" s="227"/>
      <c r="X45" s="225" t="s">
        <v>23</v>
      </c>
      <c r="Y45" s="226"/>
      <c r="Z45" s="226"/>
      <c r="AA45" s="226"/>
      <c r="AB45" s="226"/>
      <c r="AC45" s="226"/>
      <c r="AD45" s="226"/>
      <c r="AE45" s="227"/>
      <c r="AF45" s="225" t="s">
        <v>22</v>
      </c>
      <c r="AG45" s="226"/>
      <c r="AH45" s="226"/>
      <c r="AI45" s="226"/>
      <c r="AJ45" s="226"/>
      <c r="AK45" s="226"/>
      <c r="AL45" s="226"/>
      <c r="AM45" s="227"/>
      <c r="AN45" s="225" t="s">
        <v>22</v>
      </c>
      <c r="AO45" s="226"/>
      <c r="AP45" s="226"/>
      <c r="AQ45" s="226"/>
      <c r="AR45" s="226"/>
      <c r="AS45" s="226"/>
      <c r="AT45" s="226"/>
      <c r="AU45" s="227"/>
      <c r="AV45" s="225" t="s">
        <v>31</v>
      </c>
      <c r="AW45" s="226"/>
      <c r="AX45" s="226"/>
      <c r="AY45" s="226"/>
      <c r="AZ45" s="226"/>
      <c r="BA45" s="226"/>
      <c r="BB45" s="226"/>
      <c r="BC45" s="227"/>
    </row>
    <row r="46" spans="2:55" ht="16.5" customHeight="1" x14ac:dyDescent="0.2">
      <c r="B46" s="228" t="s">
        <v>236</v>
      </c>
      <c r="C46" s="229"/>
      <c r="D46" s="229"/>
      <c r="E46" s="229"/>
      <c r="F46" s="229"/>
      <c r="G46" s="229"/>
      <c r="H46" s="229"/>
      <c r="I46" s="229"/>
      <c r="J46" s="229"/>
      <c r="K46" s="229"/>
      <c r="L46" s="229"/>
      <c r="M46" s="229"/>
      <c r="N46" s="229"/>
      <c r="O46" s="230"/>
      <c r="P46" s="234" t="s">
        <v>251</v>
      </c>
      <c r="Q46" s="235"/>
      <c r="R46" s="235"/>
      <c r="S46" s="235"/>
      <c r="T46" s="235"/>
      <c r="U46" s="235"/>
      <c r="V46" s="235"/>
      <c r="W46" s="236"/>
      <c r="X46" s="234" t="s">
        <v>250</v>
      </c>
      <c r="Y46" s="235"/>
      <c r="Z46" s="235"/>
      <c r="AA46" s="235"/>
      <c r="AB46" s="235"/>
      <c r="AC46" s="235"/>
      <c r="AD46" s="235"/>
      <c r="AE46" s="236"/>
      <c r="AF46" s="234" t="s">
        <v>249</v>
      </c>
      <c r="AG46" s="235"/>
      <c r="AH46" s="235"/>
      <c r="AI46" s="235"/>
      <c r="AJ46" s="235"/>
      <c r="AK46" s="235"/>
      <c r="AL46" s="235"/>
      <c r="AM46" s="236"/>
      <c r="AN46" s="234" t="s">
        <v>248</v>
      </c>
      <c r="AO46" s="235"/>
      <c r="AP46" s="235"/>
      <c r="AQ46" s="235"/>
      <c r="AR46" s="235"/>
      <c r="AS46" s="235"/>
      <c r="AT46" s="235"/>
      <c r="AU46" s="236"/>
      <c r="AV46" s="234" t="s">
        <v>247</v>
      </c>
      <c r="AW46" s="235"/>
      <c r="AX46" s="235"/>
      <c r="AY46" s="235"/>
      <c r="AZ46" s="235"/>
      <c r="BA46" s="235"/>
      <c r="BB46" s="235"/>
      <c r="BC46" s="236"/>
    </row>
    <row r="47" spans="2:55" ht="16.5" customHeight="1" x14ac:dyDescent="0.2">
      <c r="B47" s="231"/>
      <c r="C47" s="232"/>
      <c r="D47" s="232"/>
      <c r="E47" s="232"/>
      <c r="F47" s="232"/>
      <c r="G47" s="232"/>
      <c r="H47" s="232"/>
      <c r="I47" s="232"/>
      <c r="J47" s="232"/>
      <c r="K47" s="232"/>
      <c r="L47" s="232"/>
      <c r="M47" s="232"/>
      <c r="N47" s="232"/>
      <c r="O47" s="233"/>
      <c r="P47" s="225" t="s">
        <v>24</v>
      </c>
      <c r="Q47" s="226"/>
      <c r="R47" s="226"/>
      <c r="S47" s="226"/>
      <c r="T47" s="226"/>
      <c r="U47" s="226"/>
      <c r="V47" s="226"/>
      <c r="W47" s="227"/>
      <c r="X47" s="225" t="s">
        <v>27</v>
      </c>
      <c r="Y47" s="226"/>
      <c r="Z47" s="226"/>
      <c r="AA47" s="226"/>
      <c r="AB47" s="226"/>
      <c r="AC47" s="226"/>
      <c r="AD47" s="226"/>
      <c r="AE47" s="227"/>
      <c r="AF47" s="225" t="s">
        <v>29</v>
      </c>
      <c r="AG47" s="226"/>
      <c r="AH47" s="226"/>
      <c r="AI47" s="226"/>
      <c r="AJ47" s="226"/>
      <c r="AK47" s="226"/>
      <c r="AL47" s="226"/>
      <c r="AM47" s="227"/>
      <c r="AN47" s="225" t="s">
        <v>30</v>
      </c>
      <c r="AO47" s="226"/>
      <c r="AP47" s="226"/>
      <c r="AQ47" s="226"/>
      <c r="AR47" s="226"/>
      <c r="AS47" s="226"/>
      <c r="AT47" s="226"/>
      <c r="AU47" s="227"/>
      <c r="AV47" s="225" t="s">
        <v>32</v>
      </c>
      <c r="AW47" s="226"/>
      <c r="AX47" s="226"/>
      <c r="AY47" s="226"/>
      <c r="AZ47" s="226"/>
      <c r="BA47" s="226"/>
      <c r="BB47" s="226"/>
      <c r="BC47" s="227"/>
    </row>
    <row r="48" spans="2:55" ht="16.5" customHeight="1" x14ac:dyDescent="0.2">
      <c r="B48" s="228" t="s">
        <v>267</v>
      </c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30"/>
      <c r="P48" s="234" t="s">
        <v>252</v>
      </c>
      <c r="Q48" s="235"/>
      <c r="R48" s="235"/>
      <c r="S48" s="235"/>
      <c r="T48" s="235"/>
      <c r="U48" s="235"/>
      <c r="V48" s="235"/>
      <c r="W48" s="236"/>
      <c r="X48" s="234" t="s">
        <v>253</v>
      </c>
      <c r="Y48" s="235"/>
      <c r="Z48" s="235"/>
      <c r="AA48" s="235"/>
      <c r="AB48" s="235"/>
      <c r="AC48" s="235"/>
      <c r="AD48" s="235"/>
      <c r="AE48" s="236"/>
      <c r="AF48" s="234" t="s">
        <v>251</v>
      </c>
      <c r="AG48" s="235"/>
      <c r="AH48" s="235"/>
      <c r="AI48" s="235"/>
      <c r="AJ48" s="235"/>
      <c r="AK48" s="235"/>
      <c r="AL48" s="235"/>
      <c r="AM48" s="236"/>
      <c r="AN48" s="234" t="s">
        <v>250</v>
      </c>
      <c r="AO48" s="235"/>
      <c r="AP48" s="235"/>
      <c r="AQ48" s="235"/>
      <c r="AR48" s="235"/>
      <c r="AS48" s="235"/>
      <c r="AT48" s="235"/>
      <c r="AU48" s="236"/>
      <c r="AV48" s="234" t="s">
        <v>248</v>
      </c>
      <c r="AW48" s="235"/>
      <c r="AX48" s="235"/>
      <c r="AY48" s="235"/>
      <c r="AZ48" s="235"/>
      <c r="BA48" s="235"/>
      <c r="BB48" s="235"/>
      <c r="BC48" s="236"/>
    </row>
    <row r="49" spans="1:55" ht="16.5" customHeight="1" x14ac:dyDescent="0.2">
      <c r="B49" s="231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  <c r="N49" s="232"/>
      <c r="O49" s="233"/>
      <c r="P49" s="225" t="s">
        <v>25</v>
      </c>
      <c r="Q49" s="226"/>
      <c r="R49" s="226"/>
      <c r="S49" s="226"/>
      <c r="T49" s="226"/>
      <c r="U49" s="226"/>
      <c r="V49" s="226"/>
      <c r="W49" s="227"/>
      <c r="X49" s="225" t="s">
        <v>28</v>
      </c>
      <c r="Y49" s="226"/>
      <c r="Z49" s="226"/>
      <c r="AA49" s="226"/>
      <c r="AB49" s="226"/>
      <c r="AC49" s="226"/>
      <c r="AD49" s="226"/>
      <c r="AE49" s="227"/>
      <c r="AF49" s="225" t="s">
        <v>24</v>
      </c>
      <c r="AG49" s="226"/>
      <c r="AH49" s="226"/>
      <c r="AI49" s="226"/>
      <c r="AJ49" s="226"/>
      <c r="AK49" s="226"/>
      <c r="AL49" s="226"/>
      <c r="AM49" s="227"/>
      <c r="AN49" s="225" t="s">
        <v>27</v>
      </c>
      <c r="AO49" s="226"/>
      <c r="AP49" s="226"/>
      <c r="AQ49" s="226"/>
      <c r="AR49" s="226"/>
      <c r="AS49" s="226"/>
      <c r="AT49" s="226"/>
      <c r="AU49" s="227"/>
      <c r="AV49" s="225" t="s">
        <v>30</v>
      </c>
      <c r="AW49" s="226"/>
      <c r="AX49" s="226"/>
      <c r="AY49" s="226"/>
      <c r="AZ49" s="226"/>
      <c r="BA49" s="226"/>
      <c r="BB49" s="226"/>
      <c r="BC49" s="227"/>
    </row>
    <row r="50" spans="1:55" ht="16.5" customHeight="1" x14ac:dyDescent="0.2">
      <c r="B50" s="228" t="s">
        <v>237</v>
      </c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30"/>
      <c r="P50" s="234" t="s">
        <v>254</v>
      </c>
      <c r="Q50" s="235"/>
      <c r="R50" s="235"/>
      <c r="S50" s="235"/>
      <c r="T50" s="235"/>
      <c r="U50" s="235"/>
      <c r="V50" s="235"/>
      <c r="W50" s="236"/>
      <c r="X50" s="234" t="s">
        <v>252</v>
      </c>
      <c r="Y50" s="235"/>
      <c r="Z50" s="235"/>
      <c r="AA50" s="235"/>
      <c r="AB50" s="235"/>
      <c r="AC50" s="235"/>
      <c r="AD50" s="235"/>
      <c r="AE50" s="236"/>
      <c r="AF50" s="234" t="s">
        <v>253</v>
      </c>
      <c r="AG50" s="235"/>
      <c r="AH50" s="235"/>
      <c r="AI50" s="235"/>
      <c r="AJ50" s="235"/>
      <c r="AK50" s="235"/>
      <c r="AL50" s="235"/>
      <c r="AM50" s="236"/>
      <c r="AN50" s="234" t="s">
        <v>250</v>
      </c>
      <c r="AO50" s="235"/>
      <c r="AP50" s="235"/>
      <c r="AQ50" s="235"/>
      <c r="AR50" s="235"/>
      <c r="AS50" s="235"/>
      <c r="AT50" s="235"/>
      <c r="AU50" s="236"/>
      <c r="AV50" s="234" t="s">
        <v>249</v>
      </c>
      <c r="AW50" s="235"/>
      <c r="AX50" s="235"/>
      <c r="AY50" s="235"/>
      <c r="AZ50" s="235"/>
      <c r="BA50" s="235"/>
      <c r="BB50" s="235"/>
      <c r="BC50" s="236"/>
    </row>
    <row r="51" spans="1:55" ht="16.5" customHeight="1" x14ac:dyDescent="0.2">
      <c r="B51" s="231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2"/>
      <c r="O51" s="233"/>
      <c r="P51" s="225" t="s">
        <v>26</v>
      </c>
      <c r="Q51" s="226"/>
      <c r="R51" s="226"/>
      <c r="S51" s="226"/>
      <c r="T51" s="226"/>
      <c r="U51" s="226"/>
      <c r="V51" s="226"/>
      <c r="W51" s="227"/>
      <c r="X51" s="225" t="s">
        <v>25</v>
      </c>
      <c r="Y51" s="226"/>
      <c r="Z51" s="226"/>
      <c r="AA51" s="226"/>
      <c r="AB51" s="226"/>
      <c r="AC51" s="226"/>
      <c r="AD51" s="226"/>
      <c r="AE51" s="227"/>
      <c r="AF51" s="225" t="s">
        <v>28</v>
      </c>
      <c r="AG51" s="226"/>
      <c r="AH51" s="226"/>
      <c r="AI51" s="226"/>
      <c r="AJ51" s="226"/>
      <c r="AK51" s="226"/>
      <c r="AL51" s="226"/>
      <c r="AM51" s="227"/>
      <c r="AN51" s="225" t="s">
        <v>27</v>
      </c>
      <c r="AO51" s="226"/>
      <c r="AP51" s="226"/>
      <c r="AQ51" s="226"/>
      <c r="AR51" s="226"/>
      <c r="AS51" s="226"/>
      <c r="AT51" s="226"/>
      <c r="AU51" s="227"/>
      <c r="AV51" s="225" t="s">
        <v>29</v>
      </c>
      <c r="AW51" s="226"/>
      <c r="AX51" s="226"/>
      <c r="AY51" s="226"/>
      <c r="AZ51" s="226"/>
      <c r="BA51" s="226"/>
      <c r="BB51" s="226"/>
      <c r="BC51" s="227"/>
    </row>
    <row r="52" spans="1:55" ht="16.5" customHeight="1" x14ac:dyDescent="0.2">
      <c r="B52" s="237" t="s">
        <v>255</v>
      </c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</row>
    <row r="53" spans="1:55" s="1" customFormat="1" ht="15.75" customHeight="1" x14ac:dyDescent="0.2">
      <c r="B53" s="22" t="s">
        <v>268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</row>
    <row r="54" spans="1:55" s="1" customFormat="1" ht="15.75" customHeight="1" x14ac:dyDescent="0.2">
      <c r="A54" s="238" t="s">
        <v>70</v>
      </c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  <c r="AA54" s="238"/>
      <c r="AB54" s="238"/>
      <c r="AC54" s="238"/>
      <c r="AD54" s="238"/>
      <c r="AE54" s="238"/>
      <c r="AF54" s="238"/>
      <c r="AG54" s="238"/>
      <c r="AH54" s="238"/>
      <c r="AI54" s="238"/>
      <c r="AJ54" s="238"/>
      <c r="AK54" s="238"/>
      <c r="AL54" s="238"/>
      <c r="AM54" s="238"/>
      <c r="AN54" s="238"/>
      <c r="AO54" s="238"/>
      <c r="AP54" s="238"/>
      <c r="AQ54" s="238"/>
      <c r="AR54" s="238"/>
      <c r="AS54" s="238"/>
      <c r="AT54" s="238"/>
      <c r="AU54" s="238"/>
      <c r="AV54" s="238"/>
      <c r="AW54" s="238"/>
      <c r="AX54" s="238"/>
      <c r="AY54" s="238"/>
      <c r="AZ54" s="238"/>
      <c r="BA54" s="238"/>
      <c r="BB54" s="238"/>
      <c r="BC54" s="238"/>
    </row>
    <row r="55" spans="1:55" s="1" customFormat="1" ht="15.75" customHeight="1" x14ac:dyDescent="0.2">
      <c r="A55" s="238"/>
      <c r="B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8"/>
      <c r="AD55" s="238"/>
      <c r="AE55" s="238"/>
      <c r="AF55" s="238"/>
      <c r="AG55" s="238"/>
      <c r="AH55" s="238"/>
      <c r="AI55" s="238"/>
      <c r="AJ55" s="238"/>
      <c r="AK55" s="238"/>
      <c r="AL55" s="238"/>
      <c r="AM55" s="238"/>
      <c r="AN55" s="238"/>
      <c r="AO55" s="238"/>
      <c r="AP55" s="238"/>
      <c r="AQ55" s="238"/>
      <c r="AR55" s="238"/>
      <c r="AS55" s="238"/>
      <c r="AT55" s="238"/>
      <c r="AU55" s="238"/>
      <c r="AV55" s="238"/>
      <c r="AW55" s="238"/>
      <c r="AX55" s="238"/>
      <c r="AY55" s="238"/>
      <c r="AZ55" s="238"/>
      <c r="BA55" s="238"/>
      <c r="BB55" s="238"/>
      <c r="BC55" s="238"/>
    </row>
    <row r="56" spans="1:55" s="4" customFormat="1" ht="13.5" customHeight="1" x14ac:dyDescent="0.2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</row>
    <row r="57" spans="1:55" s="4" customFormat="1" ht="15.75" customHeight="1" x14ac:dyDescent="0.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261" t="s">
        <v>63</v>
      </c>
      <c r="N57" s="262"/>
      <c r="O57" s="262"/>
      <c r="P57" s="262"/>
      <c r="Q57" s="262"/>
      <c r="R57" s="262"/>
      <c r="S57" s="262"/>
      <c r="T57" s="262"/>
      <c r="U57" s="262"/>
      <c r="V57" s="262"/>
      <c r="W57" s="262"/>
      <c r="X57" s="262"/>
      <c r="Y57" s="262"/>
      <c r="Z57" s="262"/>
      <c r="AA57" s="262"/>
      <c r="AB57" s="262"/>
      <c r="AC57" s="262"/>
      <c r="AD57" s="262"/>
      <c r="AE57" s="262"/>
      <c r="AF57" s="262"/>
      <c r="AG57" s="262"/>
      <c r="AH57" s="262"/>
      <c r="AI57" s="262"/>
      <c r="AJ57" s="262"/>
      <c r="AK57" s="262"/>
      <c r="AL57" s="262"/>
      <c r="AM57" s="262"/>
      <c r="AN57" s="262"/>
      <c r="AO57" s="262"/>
      <c r="AP57" s="262"/>
      <c r="AQ57" s="262"/>
      <c r="AR57" s="263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</row>
    <row r="58" spans="1:55" s="4" customFormat="1" ht="13.5" customHeight="1" x14ac:dyDescent="0.2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10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</row>
    <row r="59" spans="1:55" s="4" customFormat="1" ht="15.75" customHeight="1" x14ac:dyDescent="0.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248" t="s">
        <v>68</v>
      </c>
      <c r="P59" s="264"/>
      <c r="Q59" s="264"/>
      <c r="R59" s="264"/>
      <c r="S59" s="264"/>
      <c r="T59" s="264"/>
      <c r="U59" s="264"/>
      <c r="V59" s="264"/>
      <c r="W59" s="264"/>
      <c r="X59" s="264"/>
      <c r="Y59" s="264"/>
      <c r="Z59" s="264"/>
      <c r="AA59" s="264"/>
      <c r="AB59" s="264"/>
      <c r="AC59" s="264"/>
      <c r="AD59" s="264"/>
      <c r="AE59" s="264"/>
      <c r="AF59" s="264"/>
      <c r="AG59" s="264"/>
      <c r="AH59" s="264"/>
      <c r="AI59" s="264"/>
      <c r="AJ59" s="264"/>
      <c r="AK59" s="264"/>
      <c r="AL59" s="264"/>
      <c r="AM59" s="264"/>
      <c r="AN59" s="264"/>
      <c r="AO59" s="264"/>
      <c r="AP59" s="265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</row>
    <row r="60" spans="1:55" s="4" customFormat="1" ht="13.5" customHeight="1" x14ac:dyDescent="0.2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10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</row>
    <row r="61" spans="1:55" s="4" customFormat="1" ht="15.75" customHeight="1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248" t="s">
        <v>69</v>
      </c>
      <c r="P61" s="264"/>
      <c r="Q61" s="264"/>
      <c r="R61" s="264"/>
      <c r="S61" s="264"/>
      <c r="T61" s="264"/>
      <c r="U61" s="264"/>
      <c r="V61" s="264"/>
      <c r="W61" s="264"/>
      <c r="X61" s="264"/>
      <c r="Y61" s="264"/>
      <c r="Z61" s="264"/>
      <c r="AA61" s="264"/>
      <c r="AB61" s="264"/>
      <c r="AC61" s="264"/>
      <c r="AD61" s="264"/>
      <c r="AE61" s="264"/>
      <c r="AF61" s="264"/>
      <c r="AG61" s="264"/>
      <c r="AH61" s="264"/>
      <c r="AI61" s="264"/>
      <c r="AJ61" s="264"/>
      <c r="AK61" s="264"/>
      <c r="AL61" s="264"/>
      <c r="AM61" s="264"/>
      <c r="AN61" s="264"/>
      <c r="AO61" s="264"/>
      <c r="AP61" s="265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</row>
    <row r="62" spans="1:55" s="4" customFormat="1" ht="13.5" customHeight="1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2"/>
      <c r="AC62" s="13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</row>
    <row r="63" spans="1:55" s="4" customFormat="1" ht="13.5" customHeight="1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14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10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</row>
    <row r="64" spans="1:55" s="4" customFormat="1" ht="15.75" customHeight="1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251" t="s">
        <v>64</v>
      </c>
      <c r="N64" s="252"/>
      <c r="O64" s="252"/>
      <c r="P64" s="252"/>
      <c r="Q64" s="252"/>
      <c r="R64" s="266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248" t="s">
        <v>65</v>
      </c>
      <c r="AN64" s="249"/>
      <c r="AO64" s="249"/>
      <c r="AP64" s="249"/>
      <c r="AQ64" s="249"/>
      <c r="AR64" s="250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</row>
    <row r="65" spans="2:55" s="4" customFormat="1" ht="13.5" customHeight="1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4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14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</row>
    <row r="66" spans="2:55" s="4" customFormat="1" ht="15.75" customHeight="1" x14ac:dyDescent="0.2">
      <c r="B66" s="6"/>
      <c r="C66" s="6"/>
      <c r="D66" s="6"/>
      <c r="E66" s="6"/>
      <c r="F66" s="248" t="s">
        <v>84</v>
      </c>
      <c r="G66" s="249"/>
      <c r="H66" s="249"/>
      <c r="I66" s="249"/>
      <c r="J66" s="249"/>
      <c r="K66" s="249"/>
      <c r="L66" s="249"/>
      <c r="M66" s="249"/>
      <c r="N66" s="249"/>
      <c r="O66" s="249"/>
      <c r="P66" s="249"/>
      <c r="Q66" s="249"/>
      <c r="R66" s="249"/>
      <c r="S66" s="249"/>
      <c r="T66" s="249"/>
      <c r="U66" s="249"/>
      <c r="V66" s="249"/>
      <c r="W66" s="249"/>
      <c r="X66" s="249"/>
      <c r="Y66" s="250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10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</row>
    <row r="67" spans="2:55" s="4" customFormat="1" ht="13.5" customHeight="1" x14ac:dyDescent="0.2">
      <c r="B67" s="6"/>
      <c r="C67" s="6"/>
      <c r="D67" s="6"/>
      <c r="E67" s="6"/>
      <c r="F67" s="6"/>
      <c r="G67" s="15"/>
      <c r="H67" s="15"/>
      <c r="I67" s="15"/>
      <c r="J67" s="15"/>
      <c r="K67" s="15"/>
      <c r="L67" s="15"/>
      <c r="M67" s="15"/>
      <c r="N67" s="15"/>
      <c r="O67" s="15"/>
      <c r="P67" s="8"/>
      <c r="Q67" s="9"/>
      <c r="R67" s="9"/>
      <c r="S67" s="9"/>
      <c r="T67" s="9"/>
      <c r="U67" s="9"/>
      <c r="V67" s="9"/>
      <c r="W67" s="9"/>
      <c r="X67" s="9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10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</row>
    <row r="68" spans="2:55" s="4" customFormat="1" ht="13.5" customHeight="1" x14ac:dyDescent="0.2">
      <c r="B68" s="6"/>
      <c r="C68" s="6"/>
      <c r="D68" s="6"/>
      <c r="E68" s="6"/>
      <c r="F68" s="6"/>
      <c r="G68" s="16"/>
      <c r="H68" s="6"/>
      <c r="I68" s="6"/>
      <c r="J68" s="6"/>
      <c r="K68" s="6"/>
      <c r="L68" s="6"/>
      <c r="M68" s="6"/>
      <c r="N68" s="6"/>
      <c r="O68" s="6"/>
      <c r="P68" s="7"/>
      <c r="Q68" s="7"/>
      <c r="R68" s="7"/>
      <c r="S68" s="7"/>
      <c r="T68" s="7"/>
      <c r="U68" s="7"/>
      <c r="V68" s="7"/>
      <c r="W68" s="7"/>
      <c r="X68" s="7"/>
      <c r="Y68" s="10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10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</row>
    <row r="69" spans="2:55" s="4" customFormat="1" ht="15.75" customHeight="1" x14ac:dyDescent="0.2">
      <c r="B69" s="251" t="s">
        <v>85</v>
      </c>
      <c r="C69" s="252"/>
      <c r="D69" s="252"/>
      <c r="E69" s="252"/>
      <c r="F69" s="252"/>
      <c r="G69" s="252"/>
      <c r="H69" s="252"/>
      <c r="I69" s="252"/>
      <c r="J69" s="252"/>
      <c r="K69" s="252"/>
      <c r="L69" s="253"/>
      <c r="M69" s="254"/>
      <c r="N69" s="6"/>
      <c r="O69" s="6"/>
      <c r="P69" s="7"/>
      <c r="Q69" s="7"/>
      <c r="R69" s="251" t="s">
        <v>74</v>
      </c>
      <c r="S69" s="253"/>
      <c r="T69" s="253"/>
      <c r="U69" s="253"/>
      <c r="V69" s="253"/>
      <c r="W69" s="253"/>
      <c r="X69" s="253"/>
      <c r="Y69" s="253"/>
      <c r="Z69" s="253"/>
      <c r="AA69" s="253"/>
      <c r="AB69" s="253"/>
      <c r="AC69" s="254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10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</row>
    <row r="70" spans="2:55" s="4" customFormat="1" ht="13.5" customHeight="1" x14ac:dyDescent="0.2">
      <c r="B70" s="6"/>
      <c r="C70" s="6"/>
      <c r="D70" s="6"/>
      <c r="E70" s="6"/>
      <c r="F70" s="29"/>
      <c r="G70" s="29"/>
      <c r="H70" s="6"/>
      <c r="I70" s="6"/>
      <c r="J70" s="6"/>
      <c r="K70" s="6"/>
      <c r="L70" s="6"/>
      <c r="M70" s="6"/>
      <c r="N70" s="6"/>
      <c r="O70" s="6"/>
      <c r="P70" s="7"/>
      <c r="Q70" s="7"/>
      <c r="R70" s="7"/>
      <c r="S70" s="7"/>
      <c r="T70" s="7"/>
      <c r="U70" s="7"/>
      <c r="V70" s="7"/>
      <c r="W70" s="7"/>
      <c r="X70" s="7"/>
      <c r="Y70" s="13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2"/>
      <c r="AP70" s="10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</row>
    <row r="71" spans="2:55" s="4" customFormat="1" ht="13.5" customHeight="1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10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</row>
    <row r="72" spans="2:55" s="4" customFormat="1" ht="15.75" customHeight="1" thickBot="1" x14ac:dyDescent="0.25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7"/>
      <c r="Y72" s="7"/>
      <c r="Z72" s="7"/>
      <c r="AA72" s="7"/>
      <c r="AB72" s="7"/>
      <c r="AC72" s="7"/>
      <c r="AD72" s="7"/>
      <c r="AE72" s="7"/>
      <c r="AF72" s="242" t="s">
        <v>161</v>
      </c>
      <c r="AG72" s="243"/>
      <c r="AH72" s="243"/>
      <c r="AI72" s="243"/>
      <c r="AJ72" s="243"/>
      <c r="AK72" s="243"/>
      <c r="AL72" s="243"/>
      <c r="AM72" s="243"/>
      <c r="AN72" s="243"/>
      <c r="AO72" s="243"/>
      <c r="AP72" s="243"/>
      <c r="AQ72" s="243"/>
      <c r="AR72" s="243"/>
      <c r="AS72" s="243"/>
      <c r="AT72" s="243"/>
      <c r="AU72" s="243"/>
      <c r="AV72" s="243"/>
      <c r="AW72" s="243"/>
      <c r="AX72" s="243"/>
      <c r="AY72" s="244"/>
      <c r="AZ72" s="7"/>
      <c r="BA72" s="7"/>
      <c r="BB72" s="7"/>
      <c r="BC72" s="7"/>
    </row>
    <row r="73" spans="2:55" s="4" customFormat="1" ht="15.75" customHeight="1" thickTop="1" x14ac:dyDescent="0.2">
      <c r="B73" s="255" t="s">
        <v>156</v>
      </c>
      <c r="C73" s="256"/>
      <c r="D73" s="256"/>
      <c r="E73" s="256"/>
      <c r="F73" s="256"/>
      <c r="G73" s="256"/>
      <c r="H73" s="256"/>
      <c r="I73" s="256"/>
      <c r="J73" s="256"/>
      <c r="K73" s="256"/>
      <c r="L73" s="256"/>
      <c r="M73" s="256"/>
      <c r="N73" s="256"/>
      <c r="O73" s="256"/>
      <c r="P73" s="256"/>
      <c r="Q73" s="256"/>
      <c r="R73" s="256"/>
      <c r="S73" s="256"/>
      <c r="T73" s="256"/>
      <c r="U73" s="256"/>
      <c r="V73" s="256"/>
      <c r="W73" s="256"/>
      <c r="X73" s="257"/>
      <c r="Y73" s="7"/>
      <c r="Z73" s="7"/>
      <c r="AA73" s="7"/>
      <c r="AB73" s="7"/>
      <c r="AC73" s="7"/>
      <c r="AD73" s="7"/>
      <c r="AE73" s="7"/>
      <c r="AF73" s="245"/>
      <c r="AG73" s="246"/>
      <c r="AH73" s="246"/>
      <c r="AI73" s="246"/>
      <c r="AJ73" s="246"/>
      <c r="AK73" s="246"/>
      <c r="AL73" s="246"/>
      <c r="AM73" s="246"/>
      <c r="AN73" s="246"/>
      <c r="AO73" s="246"/>
      <c r="AP73" s="246"/>
      <c r="AQ73" s="246"/>
      <c r="AR73" s="246"/>
      <c r="AS73" s="246"/>
      <c r="AT73" s="246"/>
      <c r="AU73" s="246"/>
      <c r="AV73" s="246"/>
      <c r="AW73" s="246"/>
      <c r="AX73" s="246"/>
      <c r="AY73" s="247"/>
      <c r="AZ73" s="7"/>
      <c r="BA73" s="7"/>
      <c r="BB73" s="7"/>
      <c r="BC73" s="7"/>
    </row>
    <row r="74" spans="2:55" s="4" customFormat="1" ht="13.5" customHeight="1" thickBot="1" x14ac:dyDescent="0.25">
      <c r="B74" s="258"/>
      <c r="C74" s="259"/>
      <c r="D74" s="259"/>
      <c r="E74" s="259"/>
      <c r="F74" s="259"/>
      <c r="G74" s="259"/>
      <c r="H74" s="259"/>
      <c r="I74" s="259"/>
      <c r="J74" s="259"/>
      <c r="K74" s="259"/>
      <c r="L74" s="259"/>
      <c r="M74" s="259"/>
      <c r="N74" s="259"/>
      <c r="O74" s="259"/>
      <c r="P74" s="259"/>
      <c r="Q74" s="259"/>
      <c r="R74" s="259"/>
      <c r="S74" s="259"/>
      <c r="T74" s="259"/>
      <c r="U74" s="259"/>
      <c r="V74" s="259"/>
      <c r="W74" s="259"/>
      <c r="X74" s="260"/>
      <c r="Y74" s="7"/>
      <c r="Z74" s="7"/>
      <c r="AA74" s="7"/>
      <c r="AB74" s="7"/>
      <c r="AC74" s="7"/>
      <c r="AD74" s="7"/>
      <c r="AE74" s="7"/>
      <c r="AF74" s="7"/>
      <c r="AG74" s="9"/>
      <c r="AH74" s="9"/>
      <c r="AI74" s="9"/>
      <c r="AJ74" s="9"/>
      <c r="AK74" s="9"/>
      <c r="AL74" s="9"/>
      <c r="AM74" s="9"/>
      <c r="AN74" s="9"/>
      <c r="AO74" s="9"/>
      <c r="AP74" s="8"/>
      <c r="AQ74" s="9"/>
      <c r="AR74" s="9"/>
      <c r="AS74" s="9"/>
      <c r="AT74" s="9"/>
      <c r="AU74" s="9"/>
      <c r="AV74" s="9"/>
      <c r="AW74" s="9"/>
      <c r="AX74" s="9"/>
      <c r="AY74" s="7"/>
      <c r="AZ74" s="7"/>
      <c r="BA74" s="7"/>
      <c r="BB74" s="7"/>
      <c r="BC74" s="7"/>
    </row>
    <row r="75" spans="2:55" s="4" customFormat="1" ht="13.5" customHeight="1" thickTop="1" x14ac:dyDescent="0.2">
      <c r="B75" s="6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6"/>
      <c r="N75" s="6"/>
      <c r="O75" s="6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10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10"/>
      <c r="AZ75" s="7"/>
      <c r="BA75" s="7"/>
      <c r="BB75" s="7"/>
      <c r="BC75" s="7"/>
    </row>
    <row r="76" spans="2:55" s="4" customFormat="1" ht="15.75" customHeigh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248" t="s">
        <v>67</v>
      </c>
      <c r="AE76" s="249"/>
      <c r="AF76" s="249"/>
      <c r="AG76" s="249"/>
      <c r="AH76" s="249"/>
      <c r="AI76" s="250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248" t="s">
        <v>66</v>
      </c>
      <c r="AW76" s="249"/>
      <c r="AX76" s="249"/>
      <c r="AY76" s="249"/>
      <c r="AZ76" s="249"/>
      <c r="BA76" s="250"/>
      <c r="BB76" s="7"/>
      <c r="BC76" s="7"/>
    </row>
    <row r="77" spans="2:55" s="4" customFormat="1" ht="13.5" customHeight="1" thickBot="1" x14ac:dyDescent="0.2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14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31"/>
      <c r="AS77" s="7"/>
      <c r="AT77" s="31"/>
      <c r="AU77" s="7"/>
      <c r="AV77" s="7"/>
      <c r="AW77" s="7"/>
      <c r="AX77" s="30"/>
      <c r="AY77" s="30"/>
      <c r="AZ77" s="7"/>
      <c r="BA77" s="7"/>
      <c r="BB77" s="7"/>
      <c r="BC77" s="7"/>
    </row>
    <row r="78" spans="2:55" s="4" customFormat="1" ht="15.75" customHeight="1" thickTop="1" thickBot="1" x14ac:dyDescent="0.2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10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31"/>
      <c r="AS78" s="31"/>
      <c r="AT78" s="24"/>
      <c r="AU78" s="31"/>
      <c r="AV78" s="239" t="s">
        <v>163</v>
      </c>
      <c r="AW78" s="240"/>
      <c r="AX78" s="240"/>
      <c r="AY78" s="240"/>
      <c r="AZ78" s="240"/>
      <c r="BA78" s="241"/>
      <c r="BB78" s="24"/>
      <c r="BC78" s="24"/>
    </row>
    <row r="79" spans="2:55" s="4" customFormat="1" ht="15.75" customHeight="1" thickTop="1" x14ac:dyDescent="0.2">
      <c r="R79" s="7"/>
      <c r="S79" s="7"/>
      <c r="T79" s="7"/>
      <c r="U79" s="7"/>
      <c r="V79" s="242" t="s">
        <v>162</v>
      </c>
      <c r="W79" s="243"/>
      <c r="X79" s="243"/>
      <c r="Y79" s="243"/>
      <c r="Z79" s="243"/>
      <c r="AA79" s="243"/>
      <c r="AB79" s="243"/>
      <c r="AC79" s="243"/>
      <c r="AD79" s="243"/>
      <c r="AE79" s="243"/>
      <c r="AF79" s="243"/>
      <c r="AG79" s="243"/>
      <c r="AH79" s="243"/>
      <c r="AI79" s="243"/>
      <c r="AJ79" s="243"/>
      <c r="AK79" s="243"/>
      <c r="AL79" s="243"/>
      <c r="AM79" s="243"/>
      <c r="AN79" s="243"/>
      <c r="AO79" s="243"/>
      <c r="AP79" s="243"/>
      <c r="AQ79" s="244"/>
      <c r="AR79" s="24"/>
      <c r="AS79" s="31"/>
      <c r="AT79" s="31" t="s">
        <v>164</v>
      </c>
      <c r="AU79" s="31"/>
      <c r="AV79" s="24"/>
      <c r="AW79" s="24"/>
      <c r="AX79" s="24"/>
      <c r="AY79" s="24"/>
      <c r="AZ79" s="24"/>
      <c r="BA79" s="24"/>
      <c r="BB79" s="24"/>
      <c r="BC79" s="24"/>
    </row>
    <row r="80" spans="2:55" s="4" customFormat="1" ht="15.75" customHeight="1" x14ac:dyDescent="0.2">
      <c r="R80" s="7"/>
      <c r="S80" s="7"/>
      <c r="T80" s="7"/>
      <c r="U80" s="7"/>
      <c r="V80" s="245"/>
      <c r="W80" s="246"/>
      <c r="X80" s="246"/>
      <c r="Y80" s="246"/>
      <c r="Z80" s="246"/>
      <c r="AA80" s="246"/>
      <c r="AB80" s="246"/>
      <c r="AC80" s="246"/>
      <c r="AD80" s="246"/>
      <c r="AE80" s="246"/>
      <c r="AF80" s="246"/>
      <c r="AG80" s="246"/>
      <c r="AH80" s="246"/>
      <c r="AI80" s="246"/>
      <c r="AJ80" s="246"/>
      <c r="AK80" s="246"/>
      <c r="AL80" s="246"/>
      <c r="AM80" s="246"/>
      <c r="AN80" s="246"/>
      <c r="AO80" s="246"/>
      <c r="AP80" s="246"/>
      <c r="AQ80" s="247"/>
      <c r="AR80" s="24"/>
      <c r="AS80" s="31"/>
      <c r="AT80" s="32" t="s">
        <v>165</v>
      </c>
      <c r="AU80" s="31"/>
      <c r="AV80" s="24"/>
      <c r="AW80" s="24"/>
      <c r="AX80" s="24"/>
      <c r="AY80" s="24"/>
      <c r="AZ80" s="24"/>
      <c r="BA80" s="24"/>
      <c r="BB80" s="24"/>
      <c r="BC80" s="24"/>
    </row>
    <row r="81" spans="18:55" s="4" customFormat="1" ht="15.75" customHeight="1" x14ac:dyDescent="0.2">
      <c r="R81" s="7"/>
      <c r="S81" s="7"/>
      <c r="T81" s="7"/>
      <c r="U81" s="7"/>
      <c r="V81" s="7"/>
      <c r="W81" s="11"/>
      <c r="X81" s="11"/>
      <c r="Y81" s="11"/>
      <c r="Z81" s="11"/>
      <c r="AA81" s="11"/>
      <c r="AB81" s="11"/>
      <c r="AC81" s="11"/>
      <c r="AD81" s="11"/>
      <c r="AE81" s="11"/>
      <c r="AF81" s="12"/>
      <c r="AG81" s="13"/>
      <c r="AH81" s="11"/>
      <c r="AI81" s="11"/>
      <c r="AJ81" s="11"/>
      <c r="AK81" s="11"/>
      <c r="AL81" s="11"/>
      <c r="AM81" s="11"/>
      <c r="AN81" s="11"/>
      <c r="AO81" s="11"/>
      <c r="AP81" s="11"/>
      <c r="AQ81" s="7"/>
      <c r="AR81" s="24"/>
      <c r="AS81" s="31"/>
      <c r="AT81" s="32" t="s">
        <v>166</v>
      </c>
      <c r="AU81" s="24"/>
      <c r="AV81" s="24"/>
      <c r="AW81" s="24"/>
      <c r="AX81" s="24"/>
      <c r="AY81" s="24"/>
      <c r="AZ81" s="24"/>
      <c r="BA81" s="24"/>
      <c r="BB81" s="24"/>
      <c r="BC81" s="24"/>
    </row>
    <row r="82" spans="18:55" s="4" customFormat="1" ht="13.5" customHeight="1" x14ac:dyDescent="0.2">
      <c r="R82" s="7"/>
      <c r="S82" s="7"/>
      <c r="T82" s="7"/>
      <c r="U82" s="7"/>
      <c r="V82" s="7"/>
      <c r="W82" s="14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10"/>
      <c r="AR82" s="7"/>
      <c r="AS82" s="7"/>
      <c r="AT82" s="32" t="s">
        <v>167</v>
      </c>
      <c r="AU82" s="7"/>
      <c r="AV82" s="7"/>
      <c r="AW82" s="7"/>
      <c r="AX82" s="7"/>
      <c r="AY82" s="7"/>
      <c r="AZ82" s="7"/>
      <c r="BA82" s="7"/>
      <c r="BB82" s="7"/>
      <c r="BC82" s="7"/>
    </row>
    <row r="83" spans="18:55" s="4" customFormat="1" ht="15.75" customHeight="1" x14ac:dyDescent="0.2">
      <c r="R83" s="7"/>
      <c r="S83" s="7"/>
      <c r="T83" s="248" t="s">
        <v>67</v>
      </c>
      <c r="U83" s="249"/>
      <c r="V83" s="249"/>
      <c r="W83" s="249"/>
      <c r="X83" s="249"/>
      <c r="Y83" s="250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248" t="s">
        <v>66</v>
      </c>
      <c r="AO83" s="249"/>
      <c r="AP83" s="249"/>
      <c r="AQ83" s="249"/>
      <c r="AR83" s="249"/>
      <c r="AS83" s="250"/>
      <c r="AT83" s="25"/>
      <c r="AU83" s="7"/>
      <c r="AV83" s="7"/>
      <c r="AW83" s="7"/>
      <c r="AX83" s="7"/>
      <c r="AY83" s="7"/>
      <c r="AZ83" s="7"/>
      <c r="BA83" s="7"/>
      <c r="BB83" s="7"/>
      <c r="BC83" s="7"/>
    </row>
    <row r="84" spans="18:55" s="4" customFormat="1" ht="13.5" customHeight="1" thickBot="1" x14ac:dyDescent="0.25">
      <c r="R84" s="7"/>
      <c r="S84" s="7"/>
      <c r="T84" s="7"/>
      <c r="U84" s="7"/>
      <c r="V84" s="7"/>
      <c r="W84" s="14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31"/>
      <c r="AO84" s="7"/>
      <c r="AP84" s="30"/>
      <c r="AQ84" s="30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</row>
    <row r="85" spans="18:55" s="4" customFormat="1" ht="15.75" customHeight="1" thickTop="1" thickBot="1" x14ac:dyDescent="0.25">
      <c r="R85" s="7"/>
      <c r="S85" s="7"/>
      <c r="T85" s="7"/>
      <c r="U85" s="7"/>
      <c r="V85" s="7"/>
      <c r="W85" s="10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31"/>
      <c r="AK85" s="24"/>
      <c r="AL85" s="24"/>
      <c r="AM85" s="24"/>
      <c r="AN85" s="239" t="s">
        <v>163</v>
      </c>
      <c r="AO85" s="240"/>
      <c r="AP85" s="240"/>
      <c r="AQ85" s="240"/>
      <c r="AR85" s="240"/>
      <c r="AS85" s="241"/>
      <c r="AT85" s="31" t="s">
        <v>164</v>
      </c>
      <c r="AU85" s="7"/>
      <c r="AV85" s="7"/>
      <c r="AW85" s="7"/>
      <c r="AX85" s="7"/>
      <c r="AY85" s="7"/>
      <c r="AZ85" s="7"/>
      <c r="BA85" s="7"/>
      <c r="BB85" s="7"/>
      <c r="BC85" s="7"/>
    </row>
    <row r="86" spans="18:55" s="4" customFormat="1" ht="13.5" customHeight="1" thickTop="1" x14ac:dyDescent="0.2">
      <c r="R86" s="7"/>
      <c r="S86" s="7"/>
      <c r="T86" s="7"/>
      <c r="U86" s="7"/>
      <c r="V86" s="7"/>
      <c r="W86" s="10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</row>
    <row r="87" spans="18:55" s="4" customFormat="1" ht="15.75" customHeight="1" x14ac:dyDescent="0.2">
      <c r="R87" s="7"/>
      <c r="S87" s="7"/>
      <c r="T87" s="234" t="s">
        <v>73</v>
      </c>
      <c r="U87" s="235"/>
      <c r="V87" s="235"/>
      <c r="W87" s="235"/>
      <c r="X87" s="235"/>
      <c r="Y87" s="235"/>
      <c r="Z87" s="235"/>
      <c r="AA87" s="235"/>
      <c r="AB87" s="235"/>
      <c r="AC87" s="235"/>
      <c r="AD87" s="235"/>
      <c r="AE87" s="235"/>
      <c r="AF87" s="235"/>
      <c r="AG87" s="235"/>
      <c r="AH87" s="235"/>
      <c r="AI87" s="235"/>
      <c r="AJ87" s="235"/>
      <c r="AK87" s="235"/>
      <c r="AL87" s="235"/>
      <c r="AM87" s="235"/>
      <c r="AN87" s="235"/>
      <c r="AO87" s="235"/>
      <c r="AP87" s="235"/>
      <c r="AQ87" s="235"/>
      <c r="AR87" s="235"/>
      <c r="AS87" s="235"/>
      <c r="AT87" s="235"/>
      <c r="AU87" s="235"/>
      <c r="AV87" s="235"/>
      <c r="AW87" s="235"/>
      <c r="AX87" s="235"/>
      <c r="AY87" s="235"/>
      <c r="AZ87" s="235"/>
      <c r="BA87" s="235"/>
      <c r="BB87" s="236"/>
      <c r="BC87" s="7"/>
    </row>
    <row r="88" spans="18:55" s="4" customFormat="1" ht="15.75" customHeight="1" x14ac:dyDescent="0.2">
      <c r="R88" s="7"/>
      <c r="S88" s="7"/>
      <c r="T88" s="10"/>
      <c r="U88" s="270" t="s">
        <v>151</v>
      </c>
      <c r="V88" s="270"/>
      <c r="W88" s="17" t="s">
        <v>157</v>
      </c>
      <c r="X88" s="1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18"/>
      <c r="BC88" s="7"/>
    </row>
    <row r="89" spans="18:55" s="4" customFormat="1" ht="15.75" customHeight="1" x14ac:dyDescent="0.2">
      <c r="R89" s="7"/>
      <c r="S89" s="7"/>
      <c r="T89" s="10"/>
      <c r="U89" s="270" t="s">
        <v>151</v>
      </c>
      <c r="V89" s="270"/>
      <c r="W89" s="17" t="s">
        <v>158</v>
      </c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18"/>
      <c r="BC89" s="7"/>
    </row>
    <row r="90" spans="18:55" s="4" customFormat="1" ht="15.75" customHeight="1" x14ac:dyDescent="0.2">
      <c r="R90" s="7"/>
      <c r="S90" s="7"/>
      <c r="T90" s="10"/>
      <c r="U90" s="270" t="s">
        <v>151</v>
      </c>
      <c r="V90" s="270"/>
      <c r="W90" s="17" t="s">
        <v>159</v>
      </c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18"/>
      <c r="BC90" s="7"/>
    </row>
    <row r="91" spans="18:55" s="4" customFormat="1" ht="15.75" customHeight="1" x14ac:dyDescent="0.2">
      <c r="R91" s="7"/>
      <c r="S91" s="7"/>
      <c r="T91" s="10"/>
      <c r="U91" s="270" t="s">
        <v>151</v>
      </c>
      <c r="V91" s="270"/>
      <c r="W91" s="17" t="s">
        <v>160</v>
      </c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18"/>
      <c r="BC91" s="7"/>
    </row>
    <row r="92" spans="18:55" s="4" customFormat="1" ht="15.75" customHeight="1" x14ac:dyDescent="0.2">
      <c r="R92" s="7"/>
      <c r="S92" s="7"/>
      <c r="T92" s="13"/>
      <c r="U92" s="11"/>
      <c r="V92" s="11"/>
      <c r="W92" s="11"/>
      <c r="X92" s="11" t="s">
        <v>71</v>
      </c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1" t="s">
        <v>72</v>
      </c>
      <c r="BA92" s="11"/>
      <c r="BB92" s="12"/>
      <c r="BC92" s="7"/>
    </row>
    <row r="93" spans="18:55" s="4" customFormat="1" ht="15.75" customHeight="1" x14ac:dyDescent="0.2"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30"/>
      <c r="AK93" s="30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</row>
    <row r="94" spans="18:55" s="4" customFormat="1" ht="13.5" customHeight="1" thickBot="1" x14ac:dyDescent="0.25"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</row>
    <row r="95" spans="18:55" s="4" customFormat="1" ht="15.75" customHeight="1" thickTop="1" x14ac:dyDescent="0.2">
      <c r="R95" s="7"/>
      <c r="S95" s="7"/>
      <c r="T95" s="7"/>
      <c r="U95" s="7"/>
      <c r="V95" s="7"/>
      <c r="W95" s="7"/>
      <c r="X95" s="7"/>
      <c r="Y95" s="271" t="s">
        <v>83</v>
      </c>
      <c r="Z95" s="272"/>
      <c r="AA95" s="272"/>
      <c r="AB95" s="272"/>
      <c r="AC95" s="272"/>
      <c r="AD95" s="272"/>
      <c r="AE95" s="272"/>
      <c r="AF95" s="272"/>
      <c r="AG95" s="272"/>
      <c r="AH95" s="272"/>
      <c r="AI95" s="272"/>
      <c r="AJ95" s="272"/>
      <c r="AK95" s="272"/>
      <c r="AL95" s="272"/>
      <c r="AM95" s="272"/>
      <c r="AN95" s="272"/>
      <c r="AO95" s="272"/>
      <c r="AP95" s="272"/>
      <c r="AQ95" s="272"/>
      <c r="AR95" s="272"/>
      <c r="AS95" s="272"/>
      <c r="AT95" s="272"/>
      <c r="AU95" s="272"/>
      <c r="AV95" s="273"/>
      <c r="AW95" s="7"/>
      <c r="AX95" s="7"/>
      <c r="AY95" s="7"/>
      <c r="AZ95" s="7"/>
      <c r="BA95" s="7"/>
      <c r="BB95" s="7"/>
      <c r="BC95" s="7"/>
    </row>
    <row r="96" spans="18:55" s="4" customFormat="1" ht="15.75" customHeight="1" thickBot="1" x14ac:dyDescent="0.25">
      <c r="R96" s="7"/>
      <c r="S96" s="7"/>
      <c r="T96" s="7"/>
      <c r="U96" s="7"/>
      <c r="V96" s="7"/>
      <c r="W96" s="7"/>
      <c r="X96" s="7"/>
      <c r="Y96" s="274"/>
      <c r="Z96" s="275"/>
      <c r="AA96" s="275"/>
      <c r="AB96" s="275"/>
      <c r="AC96" s="275"/>
      <c r="AD96" s="275"/>
      <c r="AE96" s="275"/>
      <c r="AF96" s="275"/>
      <c r="AG96" s="275"/>
      <c r="AH96" s="275"/>
      <c r="AI96" s="275"/>
      <c r="AJ96" s="275"/>
      <c r="AK96" s="275"/>
      <c r="AL96" s="275"/>
      <c r="AM96" s="275"/>
      <c r="AN96" s="275"/>
      <c r="AO96" s="275"/>
      <c r="AP96" s="275"/>
      <c r="AQ96" s="275"/>
      <c r="AR96" s="275"/>
      <c r="AS96" s="275"/>
      <c r="AT96" s="275"/>
      <c r="AU96" s="275"/>
      <c r="AV96" s="276"/>
      <c r="AW96" s="7"/>
      <c r="AX96" s="7"/>
      <c r="AY96" s="7"/>
      <c r="AZ96" s="7"/>
      <c r="BA96" s="7"/>
      <c r="BB96" s="7"/>
      <c r="BC96" s="7"/>
    </row>
    <row r="97" spans="1:55" s="4" customFormat="1" ht="12.75" customHeight="1" thickTop="1" x14ac:dyDescent="0.2"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</row>
    <row r="98" spans="1:55" s="1" customFormat="1" ht="15.75" customHeight="1" x14ac:dyDescent="0.2">
      <c r="B98" s="1" t="s">
        <v>155</v>
      </c>
      <c r="D98" s="1" t="s">
        <v>75</v>
      </c>
    </row>
    <row r="99" spans="1:55" s="1" customFormat="1" ht="15.75" customHeight="1" x14ac:dyDescent="0.2">
      <c r="D99" s="1" t="s">
        <v>76</v>
      </c>
    </row>
    <row r="100" spans="1:55" s="1" customFormat="1" ht="15.75" customHeight="1" x14ac:dyDescent="0.2">
      <c r="C100" s="1" t="s">
        <v>77</v>
      </c>
    </row>
    <row r="101" spans="1:55" s="1" customFormat="1" ht="9" customHeight="1" x14ac:dyDescent="0.2"/>
    <row r="102" spans="1:55" s="1" customFormat="1" ht="15.75" customHeight="1" x14ac:dyDescent="0.2">
      <c r="A102" s="22"/>
      <c r="B102" s="22"/>
      <c r="C102" s="22"/>
      <c r="D102" s="80" t="s">
        <v>273</v>
      </c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</row>
    <row r="103" spans="1:55" s="4" customFormat="1" ht="15.75" customHeight="1" x14ac:dyDescent="0.2">
      <c r="A103" s="5"/>
      <c r="B103" s="5"/>
      <c r="C103" s="5"/>
      <c r="D103" s="5"/>
      <c r="E103" s="5" t="s">
        <v>79</v>
      </c>
      <c r="F103" s="5"/>
      <c r="G103" s="5"/>
      <c r="H103" s="5"/>
      <c r="I103" s="5"/>
      <c r="J103" s="5"/>
      <c r="K103" s="5"/>
      <c r="L103" s="5"/>
      <c r="M103" s="5"/>
      <c r="N103" s="5"/>
      <c r="O103" s="5" t="s">
        <v>81</v>
      </c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165" t="s">
        <v>220</v>
      </c>
      <c r="AA103" s="165"/>
      <c r="AB103" s="165"/>
      <c r="AC103" s="165"/>
      <c r="AD103" s="165"/>
      <c r="AE103" s="165"/>
      <c r="AF103" s="269">
        <v>143900</v>
      </c>
      <c r="AG103" s="269"/>
      <c r="AH103" s="269"/>
      <c r="AI103" s="269"/>
      <c r="AJ103" s="269"/>
      <c r="AK103" s="176" t="s">
        <v>222</v>
      </c>
      <c r="AL103" s="176"/>
      <c r="AM103" s="176"/>
      <c r="AN103" s="176" t="s">
        <v>82</v>
      </c>
      <c r="AO103" s="176"/>
      <c r="AP103" s="165" t="s">
        <v>221</v>
      </c>
      <c r="AQ103" s="165"/>
      <c r="AR103" s="165"/>
      <c r="AS103" s="165"/>
      <c r="AT103" s="165"/>
      <c r="AU103" s="165"/>
      <c r="AV103" s="269">
        <v>155100</v>
      </c>
      <c r="AW103" s="269"/>
      <c r="AX103" s="269"/>
      <c r="AY103" s="269"/>
      <c r="AZ103" s="269"/>
      <c r="BA103" s="176" t="s">
        <v>222</v>
      </c>
      <c r="BB103" s="176"/>
      <c r="BC103" s="176"/>
    </row>
    <row r="104" spans="1:55" s="4" customFormat="1" ht="12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176" t="s">
        <v>232</v>
      </c>
      <c r="U104" s="176"/>
      <c r="V104" s="176"/>
      <c r="W104" s="176"/>
      <c r="X104" s="176"/>
      <c r="Y104" s="5"/>
      <c r="Z104" s="5"/>
      <c r="AA104" s="5"/>
      <c r="AB104" s="5"/>
      <c r="AC104" s="5"/>
      <c r="AD104" s="5"/>
      <c r="AE104" s="5"/>
      <c r="AF104" s="267" t="s">
        <v>227</v>
      </c>
      <c r="AG104" s="268"/>
      <c r="AH104" s="268"/>
      <c r="AI104" s="268"/>
      <c r="AJ104" s="268"/>
      <c r="AK104" s="67"/>
      <c r="AL104" s="67"/>
      <c r="AM104" s="67"/>
      <c r="AN104" s="66"/>
      <c r="AO104" s="66"/>
      <c r="AP104" s="5"/>
      <c r="AQ104" s="5"/>
      <c r="AR104" s="5"/>
      <c r="AS104" s="5"/>
      <c r="AT104" s="5"/>
      <c r="AU104" s="5"/>
      <c r="AV104" s="267" t="s">
        <v>228</v>
      </c>
      <c r="AW104" s="268"/>
      <c r="AX104" s="268"/>
      <c r="AY104" s="268"/>
      <c r="AZ104" s="268"/>
      <c r="BA104" s="66"/>
      <c r="BB104" s="66"/>
      <c r="BC104" s="66"/>
    </row>
    <row r="105" spans="1:55" s="4" customFormat="1" ht="15.75" customHeight="1" x14ac:dyDescent="0.2">
      <c r="A105" s="5"/>
      <c r="B105" s="5"/>
      <c r="C105" s="5"/>
      <c r="D105" s="5"/>
      <c r="E105" s="5" t="s">
        <v>80</v>
      </c>
      <c r="F105" s="5"/>
      <c r="G105" s="5"/>
      <c r="H105" s="5"/>
      <c r="I105" s="5"/>
      <c r="J105" s="5"/>
      <c r="K105" s="5"/>
      <c r="L105" s="5"/>
      <c r="M105" s="5"/>
      <c r="N105" s="5"/>
      <c r="O105" s="5" t="s">
        <v>81</v>
      </c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165" t="s">
        <v>220</v>
      </c>
      <c r="AA105" s="165"/>
      <c r="AB105" s="165"/>
      <c r="AC105" s="165"/>
      <c r="AD105" s="165"/>
      <c r="AE105" s="165"/>
      <c r="AF105" s="269">
        <v>250100</v>
      </c>
      <c r="AG105" s="269"/>
      <c r="AH105" s="269"/>
      <c r="AI105" s="269"/>
      <c r="AJ105" s="269"/>
      <c r="AK105" s="176" t="s">
        <v>222</v>
      </c>
      <c r="AL105" s="176"/>
      <c r="AM105" s="176"/>
      <c r="AN105" s="176" t="s">
        <v>82</v>
      </c>
      <c r="AO105" s="176"/>
      <c r="AP105" s="165" t="s">
        <v>221</v>
      </c>
      <c r="AQ105" s="165"/>
      <c r="AR105" s="165"/>
      <c r="AS105" s="165"/>
      <c r="AT105" s="165"/>
      <c r="AU105" s="165"/>
      <c r="AV105" s="269">
        <v>430600</v>
      </c>
      <c r="AW105" s="269"/>
      <c r="AX105" s="269"/>
      <c r="AY105" s="269"/>
      <c r="AZ105" s="269"/>
      <c r="BA105" s="176" t="s">
        <v>222</v>
      </c>
      <c r="BB105" s="176"/>
      <c r="BC105" s="176"/>
    </row>
    <row r="106" spans="1:55" s="4" customFormat="1" ht="12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176" t="s">
        <v>232</v>
      </c>
      <c r="U106" s="176"/>
      <c r="V106" s="176"/>
      <c r="W106" s="176"/>
      <c r="X106" s="176"/>
      <c r="Y106" s="5"/>
      <c r="Z106" s="5"/>
      <c r="AA106" s="5"/>
      <c r="AB106" s="5"/>
      <c r="AC106" s="5"/>
      <c r="AD106" s="5"/>
      <c r="AE106" s="5"/>
      <c r="AF106" s="267" t="s">
        <v>229</v>
      </c>
      <c r="AG106" s="268"/>
      <c r="AH106" s="268"/>
      <c r="AI106" s="268"/>
      <c r="AJ106" s="268"/>
      <c r="AK106" s="67"/>
      <c r="AL106" s="67"/>
      <c r="AM106" s="67"/>
      <c r="AN106" s="66"/>
      <c r="AO106" s="66"/>
      <c r="AP106" s="5"/>
      <c r="AQ106" s="5"/>
      <c r="AR106" s="5"/>
      <c r="AS106" s="5"/>
      <c r="AT106" s="5"/>
      <c r="AU106" s="5"/>
      <c r="AV106" s="267" t="s">
        <v>230</v>
      </c>
      <c r="AW106" s="268"/>
      <c r="AX106" s="268"/>
      <c r="AY106" s="268"/>
      <c r="AZ106" s="268"/>
      <c r="BA106" s="67"/>
      <c r="BB106" s="67"/>
      <c r="BC106" s="67"/>
    </row>
    <row r="107" spans="1:55" s="4" customFormat="1" ht="15.75" customHeight="1" x14ac:dyDescent="0.2">
      <c r="A107" s="5"/>
      <c r="B107" s="5"/>
      <c r="C107" s="5"/>
      <c r="D107" s="5"/>
      <c r="E107" s="5" t="s">
        <v>78</v>
      </c>
      <c r="F107" s="5"/>
      <c r="G107" s="5"/>
      <c r="H107" s="5"/>
      <c r="I107" s="5"/>
      <c r="J107" s="5"/>
      <c r="K107" s="5"/>
      <c r="L107" s="5"/>
      <c r="M107" s="5"/>
      <c r="N107" s="5"/>
      <c r="O107" s="5" t="s">
        <v>81</v>
      </c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176" t="s">
        <v>220</v>
      </c>
      <c r="AA107" s="176"/>
      <c r="AB107" s="176"/>
      <c r="AC107" s="176"/>
      <c r="AD107" s="176"/>
      <c r="AE107" s="176"/>
      <c r="AF107" s="269">
        <v>69100</v>
      </c>
      <c r="AG107" s="269"/>
      <c r="AH107" s="269"/>
      <c r="AI107" s="269"/>
      <c r="AJ107" s="269"/>
      <c r="AK107" s="176" t="s">
        <v>222</v>
      </c>
      <c r="AL107" s="176"/>
      <c r="AM107" s="176"/>
      <c r="AN107" s="176" t="s">
        <v>82</v>
      </c>
      <c r="AO107" s="176"/>
      <c r="AP107" s="165" t="s">
        <v>221</v>
      </c>
      <c r="AQ107" s="165"/>
      <c r="AR107" s="165"/>
      <c r="AS107" s="165"/>
      <c r="AT107" s="165"/>
      <c r="AU107" s="165"/>
      <c r="AV107" s="269">
        <v>69100</v>
      </c>
      <c r="AW107" s="269"/>
      <c r="AX107" s="269"/>
      <c r="AY107" s="269"/>
      <c r="AZ107" s="269"/>
      <c r="BA107" s="176" t="s">
        <v>222</v>
      </c>
      <c r="BB107" s="176"/>
      <c r="BC107" s="176"/>
    </row>
    <row r="108" spans="1:55" s="4" customFormat="1" ht="12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176" t="s">
        <v>232</v>
      </c>
      <c r="U108" s="176"/>
      <c r="V108" s="176"/>
      <c r="W108" s="176"/>
      <c r="X108" s="176"/>
      <c r="Y108" s="5"/>
      <c r="Z108" s="66"/>
      <c r="AA108" s="66"/>
      <c r="AB108" s="66"/>
      <c r="AC108" s="66"/>
      <c r="AD108" s="66"/>
      <c r="AE108" s="66"/>
      <c r="AF108" s="267" t="s">
        <v>256</v>
      </c>
      <c r="AG108" s="268"/>
      <c r="AH108" s="268"/>
      <c r="AI108" s="268"/>
      <c r="AJ108" s="268"/>
      <c r="AK108" s="66"/>
      <c r="AL108" s="66"/>
      <c r="AM108" s="66"/>
      <c r="AN108" s="66"/>
      <c r="AO108" s="66"/>
      <c r="AP108" s="5"/>
      <c r="AQ108" s="5"/>
      <c r="AR108" s="5"/>
      <c r="AS108" s="5"/>
      <c r="AT108" s="5"/>
      <c r="AU108" s="5"/>
      <c r="AV108" s="277" t="s">
        <v>231</v>
      </c>
      <c r="AW108" s="278"/>
      <c r="AX108" s="278"/>
      <c r="AY108" s="278"/>
      <c r="AZ108" s="278"/>
      <c r="BA108" s="66"/>
      <c r="BB108" s="66"/>
      <c r="BC108" s="66"/>
    </row>
    <row r="109" spans="1:55" s="4" customFormat="1" ht="9" customHeight="1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66"/>
      <c r="U109" s="66"/>
      <c r="V109" s="66"/>
      <c r="W109" s="66"/>
      <c r="X109" s="66"/>
      <c r="Y109" s="5"/>
      <c r="Z109" s="66"/>
      <c r="AA109" s="66"/>
      <c r="AB109" s="66"/>
      <c r="AC109" s="66"/>
      <c r="AD109" s="66"/>
      <c r="AE109" s="66"/>
      <c r="AF109" s="75"/>
      <c r="AG109" s="76"/>
      <c r="AH109" s="76"/>
      <c r="AI109" s="76"/>
      <c r="AJ109" s="76"/>
      <c r="AK109" s="66"/>
      <c r="AL109" s="66"/>
      <c r="AM109" s="66"/>
      <c r="AN109" s="66"/>
      <c r="AO109" s="66"/>
      <c r="AP109" s="5"/>
      <c r="AQ109" s="5"/>
      <c r="AR109" s="5"/>
      <c r="AS109" s="5"/>
      <c r="AT109" s="5"/>
      <c r="AU109" s="5"/>
      <c r="AV109" s="72"/>
      <c r="AW109" s="73"/>
      <c r="AX109" s="73"/>
      <c r="AY109" s="73"/>
      <c r="AZ109" s="73"/>
      <c r="BA109" s="66"/>
      <c r="BB109" s="66"/>
      <c r="BC109" s="66"/>
    </row>
    <row r="110" spans="1:55" s="4" customFormat="1" ht="15.75" customHeight="1" x14ac:dyDescent="0.2">
      <c r="D110" s="68" t="s">
        <v>234</v>
      </c>
    </row>
    <row r="111" spans="1:55" s="2" customFormat="1" ht="12.75" customHeight="1" x14ac:dyDescent="0.2">
      <c r="B111" s="71" t="s">
        <v>269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</row>
    <row r="112" spans="1:55" s="2" customFormat="1" ht="12.75" customHeight="1" x14ac:dyDescent="0.2">
      <c r="B112" s="71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</row>
    <row r="113" spans="2:66" s="2" customFormat="1" ht="12.75" customHeight="1" x14ac:dyDescent="0.2">
      <c r="B113" s="70" t="s">
        <v>46</v>
      </c>
      <c r="C113" s="28"/>
      <c r="D113" s="28"/>
      <c r="E113" s="28"/>
      <c r="F113" s="28"/>
      <c r="G113" s="28"/>
      <c r="H113" s="28"/>
      <c r="I113" s="28"/>
      <c r="J113" s="28"/>
      <c r="K113" s="279" t="s">
        <v>257</v>
      </c>
      <c r="L113" s="279"/>
      <c r="M113" s="279"/>
      <c r="N113" s="279"/>
      <c r="O113" s="279"/>
      <c r="P113" s="279"/>
      <c r="Q113" s="279"/>
      <c r="R113" s="279"/>
      <c r="S113" s="279"/>
      <c r="T113" s="279"/>
      <c r="U113" s="279"/>
      <c r="V113" s="279"/>
      <c r="W113" s="279"/>
      <c r="X113" s="279"/>
      <c r="Y113" s="279"/>
      <c r="Z113" s="279"/>
      <c r="AA113" s="279"/>
      <c r="AB113" s="279"/>
      <c r="AC113" s="279"/>
      <c r="AD113" s="279"/>
      <c r="AE113" s="279"/>
      <c r="AF113" s="279"/>
      <c r="AG113" s="279"/>
      <c r="AH113" s="279"/>
      <c r="AI113" s="279"/>
      <c r="AJ113" s="279"/>
      <c r="AK113" s="279"/>
      <c r="AL113" s="279"/>
      <c r="AM113" s="279"/>
      <c r="AN113" s="279"/>
      <c r="AO113" s="279"/>
      <c r="AP113" s="279"/>
      <c r="AQ113" s="279"/>
      <c r="AR113" s="279"/>
      <c r="AS113" s="279"/>
      <c r="AT113" s="279"/>
      <c r="AU113" s="279"/>
      <c r="AV113" s="279"/>
      <c r="AW113" s="279"/>
      <c r="AX113" s="279"/>
      <c r="AY113" s="279"/>
      <c r="AZ113" s="279"/>
      <c r="BA113" s="279"/>
      <c r="BB113" s="279"/>
      <c r="BC113" s="279"/>
    </row>
    <row r="114" spans="2:66" s="5" customFormat="1" ht="12.75" customHeight="1" x14ac:dyDescent="0.2">
      <c r="B114" s="284" t="s">
        <v>0</v>
      </c>
      <c r="C114" s="285"/>
      <c r="D114" s="288" t="s">
        <v>38</v>
      </c>
      <c r="E114" s="289"/>
      <c r="F114" s="289"/>
      <c r="G114" s="289"/>
      <c r="H114" s="290">
        <v>0</v>
      </c>
      <c r="I114" s="290"/>
      <c r="J114" s="291"/>
      <c r="K114" s="281">
        <v>1</v>
      </c>
      <c r="L114" s="281"/>
      <c r="M114" s="281"/>
      <c r="N114" s="281">
        <v>2</v>
      </c>
      <c r="O114" s="281"/>
      <c r="P114" s="281"/>
      <c r="Q114" s="281">
        <v>3</v>
      </c>
      <c r="R114" s="281"/>
      <c r="S114" s="281"/>
      <c r="T114" s="281">
        <v>4</v>
      </c>
      <c r="U114" s="281"/>
      <c r="V114" s="281"/>
      <c r="W114" s="280">
        <v>5</v>
      </c>
      <c r="X114" s="280"/>
      <c r="Y114" s="280"/>
      <c r="Z114" s="281">
        <v>6</v>
      </c>
      <c r="AA114" s="281"/>
      <c r="AB114" s="281"/>
      <c r="AC114" s="281">
        <v>7</v>
      </c>
      <c r="AD114" s="281"/>
      <c r="AE114" s="281"/>
      <c r="AF114" s="281">
        <v>8</v>
      </c>
      <c r="AG114" s="281"/>
      <c r="AH114" s="281"/>
      <c r="AI114" s="281">
        <v>9</v>
      </c>
      <c r="AJ114" s="281"/>
      <c r="AK114" s="281"/>
      <c r="AL114" s="280">
        <v>10</v>
      </c>
      <c r="AM114" s="280"/>
      <c r="AN114" s="280"/>
      <c r="AO114" s="281">
        <v>11</v>
      </c>
      <c r="AP114" s="281"/>
      <c r="AQ114" s="281"/>
      <c r="AR114" s="281">
        <v>12</v>
      </c>
      <c r="AS114" s="281"/>
      <c r="AT114" s="281"/>
      <c r="AU114" s="281">
        <v>13</v>
      </c>
      <c r="AV114" s="281"/>
      <c r="AW114" s="281"/>
      <c r="AX114" s="281">
        <v>14</v>
      </c>
      <c r="AY114" s="281"/>
      <c r="AZ114" s="281"/>
      <c r="BA114" s="282">
        <v>15</v>
      </c>
      <c r="BB114" s="283"/>
      <c r="BC114" s="283"/>
      <c r="BE114" s="3"/>
      <c r="BG114" s="3"/>
    </row>
    <row r="115" spans="2:66" s="5" customFormat="1" ht="12.75" customHeight="1" x14ac:dyDescent="0.15">
      <c r="B115" s="286"/>
      <c r="C115" s="287"/>
      <c r="D115" s="292" t="s">
        <v>39</v>
      </c>
      <c r="E115" s="293"/>
      <c r="F115" s="293"/>
      <c r="G115" s="293"/>
      <c r="H115" s="290"/>
      <c r="I115" s="290"/>
      <c r="J115" s="291"/>
      <c r="K115" s="281"/>
      <c r="L115" s="281"/>
      <c r="M115" s="281"/>
      <c r="N115" s="281"/>
      <c r="O115" s="281"/>
      <c r="P115" s="281"/>
      <c r="Q115" s="281"/>
      <c r="R115" s="281"/>
      <c r="S115" s="281"/>
      <c r="T115" s="281"/>
      <c r="U115" s="281"/>
      <c r="V115" s="281"/>
      <c r="W115" s="280"/>
      <c r="X115" s="280"/>
      <c r="Y115" s="280"/>
      <c r="Z115" s="281"/>
      <c r="AA115" s="281"/>
      <c r="AB115" s="281"/>
      <c r="AC115" s="281"/>
      <c r="AD115" s="281"/>
      <c r="AE115" s="281"/>
      <c r="AF115" s="281"/>
      <c r="AG115" s="281"/>
      <c r="AH115" s="281"/>
      <c r="AI115" s="281"/>
      <c r="AJ115" s="281"/>
      <c r="AK115" s="281"/>
      <c r="AL115" s="280"/>
      <c r="AM115" s="280"/>
      <c r="AN115" s="280"/>
      <c r="AO115" s="281"/>
      <c r="AP115" s="281"/>
      <c r="AQ115" s="281"/>
      <c r="AR115" s="281"/>
      <c r="AS115" s="281"/>
      <c r="AT115" s="281"/>
      <c r="AU115" s="281"/>
      <c r="AV115" s="281"/>
      <c r="AW115" s="281"/>
      <c r="AX115" s="281"/>
      <c r="AY115" s="281"/>
      <c r="AZ115" s="281"/>
      <c r="BA115" s="282"/>
      <c r="BB115" s="283"/>
      <c r="BC115" s="283"/>
      <c r="BE115" s="3"/>
      <c r="BG115" s="3"/>
    </row>
    <row r="116" spans="2:66" s="5" customFormat="1" ht="12.75" customHeight="1" x14ac:dyDescent="0.2">
      <c r="B116" s="297">
        <v>1</v>
      </c>
      <c r="C116" s="298"/>
      <c r="D116" s="299">
        <v>30</v>
      </c>
      <c r="E116" s="300"/>
      <c r="F116" s="300"/>
      <c r="G116" s="300"/>
      <c r="H116" s="301">
        <f t="shared" ref="H116:H126" si="0">ROUNDDOWN((1-0.8*H$114/$D116)+(0.8*H$114/$D116)*(1-1/POWER((1+$AY$174/100),$D116-H$114)),4)</f>
        <v>1</v>
      </c>
      <c r="I116" s="295"/>
      <c r="J116" s="295"/>
      <c r="K116" s="295">
        <f t="shared" ref="K116:K126" si="1">ROUNDDOWN((1-0.8*K$114/$D116)+(0.8*K$114/$D116)*(1-1/POWER((1+$AY$174/100),$D116-K$114)),4)</f>
        <v>0.97819999999999996</v>
      </c>
      <c r="L116" s="295"/>
      <c r="M116" s="295"/>
      <c r="N116" s="295">
        <f t="shared" ref="N116:N126" si="2">ROUNDDOWN((1-0.8*N$114/$D116)+(0.8*N$114/$D116)*(1-1/POWER((1+$AY$174/100),$D116-N$114)),4)</f>
        <v>0.95609999999999995</v>
      </c>
      <c r="O116" s="295"/>
      <c r="P116" s="295"/>
      <c r="Q116" s="295">
        <f t="shared" ref="Q116:Q126" si="3">ROUNDDOWN((1-0.8*Q$114/$D116)+(0.8*Q$114/$D116)*(1-1/POWER((1+$AY$174/100),$D116-Q$114)),4)</f>
        <v>0.93369999999999997</v>
      </c>
      <c r="R116" s="295"/>
      <c r="S116" s="295"/>
      <c r="T116" s="295">
        <f t="shared" ref="T116:T126" si="4">ROUNDDOWN((1-0.8*T$114/$D116)+(0.8*T$114/$D116)*(1-1/POWER((1+$AY$174/100),$D116-T$114)),4)</f>
        <v>0.91100000000000003</v>
      </c>
      <c r="U116" s="295"/>
      <c r="V116" s="295"/>
      <c r="W116" s="294">
        <f t="shared" ref="W116:W126" si="5">ROUNDDOWN((1-0.8*W$114/$D116)+(0.8*W$114/$D116)*(1-1/POWER((1+$AY$174/100),$D116-W$114)),4)</f>
        <v>0.88800000000000001</v>
      </c>
      <c r="X116" s="294"/>
      <c r="Y116" s="294"/>
      <c r="Z116" s="295">
        <f t="shared" ref="Z116:Z126" si="6">ROUNDDOWN((1-0.8*Z$114/$D116)+(0.8*Z$114/$D116)*(1-1/POWER((1+$AY$174/100),$D116-Z$114)),4)</f>
        <v>0.86460000000000004</v>
      </c>
      <c r="AA116" s="295"/>
      <c r="AB116" s="295"/>
      <c r="AC116" s="295">
        <f t="shared" ref="AC116:AC126" si="7">ROUNDDOWN((1-0.8*AC$114/$D116)+(0.8*AC$114/$D116)*(1-1/POWER((1+$AY$174/100),$D116-AC$114)),4)</f>
        <v>0.84099999999999997</v>
      </c>
      <c r="AD116" s="295"/>
      <c r="AE116" s="295"/>
      <c r="AF116" s="295">
        <f t="shared" ref="AF116:AF126" si="8">ROUNDDOWN((1-0.8*AF$114/$D116)+(0.8*AF$114/$D116)*(1-1/POWER((1+$AY$174/100),$D116-AF$114)),4)</f>
        <v>0.81699999999999995</v>
      </c>
      <c r="AG116" s="295"/>
      <c r="AH116" s="295"/>
      <c r="AI116" s="295">
        <f t="shared" ref="AI116:AI126" si="9">ROUNDDOWN((1-0.8*AI$114/$D116)+(0.8*AI$114/$D116)*(1-1/POWER((1+$AY$174/100),$D116-AI$114)),4)</f>
        <v>0.79269999999999996</v>
      </c>
      <c r="AJ116" s="295"/>
      <c r="AK116" s="295"/>
      <c r="AL116" s="294">
        <f t="shared" ref="AL116:AL126" si="10">ROUNDDOWN((1-0.8*AL$114/$D116)+(0.8*AL$114/$D116)*(1-1/POWER((1+$AY$174/100),$D116-AL$114)),4)</f>
        <v>0.76800000000000002</v>
      </c>
      <c r="AM116" s="294"/>
      <c r="AN116" s="294"/>
      <c r="AO116" s="295">
        <f t="shared" ref="AO116:AO126" si="11">ROUNDDOWN((1-0.8*AO$114/$D116)+(0.8*AO$114/$D116)*(1-1/POWER((1+$AY$174/100),$D116-AO$114)),4)</f>
        <v>0.74299999999999999</v>
      </c>
      <c r="AP116" s="295"/>
      <c r="AQ116" s="295"/>
      <c r="AR116" s="295">
        <f t="shared" ref="AR116:AR126" si="12">ROUNDDOWN((1-0.8*AR$114/$D116)+(0.8*AR$114/$D116)*(1-1/POWER((1+$AY$174/100),$D116-AR$114)),4)</f>
        <v>0.7177</v>
      </c>
      <c r="AS116" s="295"/>
      <c r="AT116" s="295"/>
      <c r="AU116" s="295">
        <f t="shared" ref="AU116:AU126" si="13">ROUNDDOWN((1-0.8*AU$114/$D116)+(0.8*AU$114/$D116)*(1-1/POWER((1+$AY$174/100),$D116-AU$114)),4)</f>
        <v>0.69199999999999995</v>
      </c>
      <c r="AV116" s="295"/>
      <c r="AW116" s="295"/>
      <c r="AX116" s="295">
        <f t="shared" ref="AX116:AX126" si="14">ROUNDDOWN((1-0.8*AX$114/$D116)+(0.8*AX$114/$D116)*(1-1/POWER((1+$AY$174/100),$D116-AX$114)),4)</f>
        <v>0.66600000000000004</v>
      </c>
      <c r="AY116" s="295"/>
      <c r="AZ116" s="295"/>
      <c r="BA116" s="294">
        <f t="shared" ref="BA116:BA126" si="15">ROUNDDOWN((1-0.8*BA$114/$D116)+(0.8*BA$114/$D116)*(1-1/POWER((1+$AY$174/100),$D116-BA$114)),4)</f>
        <v>0.63970000000000005</v>
      </c>
      <c r="BB116" s="294"/>
      <c r="BC116" s="296"/>
      <c r="BE116" s="3"/>
      <c r="BF116" s="19"/>
      <c r="BG116" s="3"/>
      <c r="BH116" s="3"/>
      <c r="BI116" s="3"/>
      <c r="BJ116" s="3"/>
      <c r="BK116" s="3"/>
      <c r="BL116" s="3"/>
      <c r="BM116" s="3"/>
      <c r="BN116" s="3"/>
    </row>
    <row r="117" spans="2:66" s="5" customFormat="1" ht="12.75" customHeight="1" x14ac:dyDescent="0.2">
      <c r="B117" s="305">
        <v>2</v>
      </c>
      <c r="C117" s="306"/>
      <c r="D117" s="307">
        <v>35</v>
      </c>
      <c r="E117" s="308"/>
      <c r="F117" s="308"/>
      <c r="G117" s="308"/>
      <c r="H117" s="309">
        <f t="shared" si="0"/>
        <v>1</v>
      </c>
      <c r="I117" s="303"/>
      <c r="J117" s="303"/>
      <c r="K117" s="303">
        <f t="shared" si="1"/>
        <v>0.9819</v>
      </c>
      <c r="L117" s="303"/>
      <c r="M117" s="303"/>
      <c r="N117" s="303">
        <f t="shared" si="2"/>
        <v>0.96360000000000001</v>
      </c>
      <c r="O117" s="303"/>
      <c r="P117" s="303"/>
      <c r="Q117" s="303">
        <f t="shared" si="3"/>
        <v>0.94510000000000005</v>
      </c>
      <c r="R117" s="303"/>
      <c r="S117" s="303"/>
      <c r="T117" s="303">
        <f t="shared" si="4"/>
        <v>0.92630000000000001</v>
      </c>
      <c r="U117" s="303"/>
      <c r="V117" s="303"/>
      <c r="W117" s="302">
        <f t="shared" si="5"/>
        <v>0.90720000000000001</v>
      </c>
      <c r="X117" s="302"/>
      <c r="Y117" s="302"/>
      <c r="Z117" s="303">
        <f t="shared" si="6"/>
        <v>0.88790000000000002</v>
      </c>
      <c r="AA117" s="303"/>
      <c r="AB117" s="303"/>
      <c r="AC117" s="303">
        <f t="shared" si="7"/>
        <v>0.86829999999999996</v>
      </c>
      <c r="AD117" s="303"/>
      <c r="AE117" s="303"/>
      <c r="AF117" s="303">
        <f t="shared" si="8"/>
        <v>0.84850000000000003</v>
      </c>
      <c r="AG117" s="303"/>
      <c r="AH117" s="303"/>
      <c r="AI117" s="303">
        <f t="shared" si="9"/>
        <v>0.82840000000000003</v>
      </c>
      <c r="AJ117" s="303"/>
      <c r="AK117" s="303"/>
      <c r="AL117" s="302">
        <f t="shared" si="10"/>
        <v>0.80800000000000005</v>
      </c>
      <c r="AM117" s="302"/>
      <c r="AN117" s="302"/>
      <c r="AO117" s="303">
        <f t="shared" si="11"/>
        <v>0.7873</v>
      </c>
      <c r="AP117" s="303"/>
      <c r="AQ117" s="303"/>
      <c r="AR117" s="303">
        <f t="shared" si="12"/>
        <v>0.76629999999999998</v>
      </c>
      <c r="AS117" s="303"/>
      <c r="AT117" s="303"/>
      <c r="AU117" s="303">
        <f t="shared" si="13"/>
        <v>0.74509999999999998</v>
      </c>
      <c r="AV117" s="303"/>
      <c r="AW117" s="303"/>
      <c r="AX117" s="303">
        <f t="shared" si="14"/>
        <v>0.72360000000000002</v>
      </c>
      <c r="AY117" s="303"/>
      <c r="AZ117" s="303"/>
      <c r="BA117" s="302">
        <f t="shared" si="15"/>
        <v>0.70169999999999999</v>
      </c>
      <c r="BB117" s="302"/>
      <c r="BC117" s="304"/>
      <c r="BE117" s="3"/>
      <c r="BF117" s="19"/>
      <c r="BG117" s="3"/>
      <c r="BH117" s="3"/>
      <c r="BI117" s="3"/>
      <c r="BJ117" s="3"/>
      <c r="BK117" s="3"/>
      <c r="BL117" s="3"/>
      <c r="BM117" s="3"/>
      <c r="BN117" s="3"/>
    </row>
    <row r="118" spans="2:66" s="5" customFormat="1" ht="12.75" customHeight="1" x14ac:dyDescent="0.2">
      <c r="B118" s="305">
        <v>3</v>
      </c>
      <c r="C118" s="306"/>
      <c r="D118" s="307">
        <v>40</v>
      </c>
      <c r="E118" s="308"/>
      <c r="F118" s="308"/>
      <c r="G118" s="308"/>
      <c r="H118" s="309">
        <f t="shared" si="0"/>
        <v>1</v>
      </c>
      <c r="I118" s="303"/>
      <c r="J118" s="303"/>
      <c r="K118" s="303">
        <f t="shared" si="1"/>
        <v>0.98470000000000002</v>
      </c>
      <c r="L118" s="303"/>
      <c r="M118" s="303"/>
      <c r="N118" s="303">
        <f t="shared" si="2"/>
        <v>0.96930000000000005</v>
      </c>
      <c r="O118" s="303"/>
      <c r="P118" s="303"/>
      <c r="Q118" s="303">
        <f t="shared" si="3"/>
        <v>0.9536</v>
      </c>
      <c r="R118" s="303"/>
      <c r="S118" s="303"/>
      <c r="T118" s="303">
        <f t="shared" si="4"/>
        <v>0.93769999999999998</v>
      </c>
      <c r="U118" s="303"/>
      <c r="V118" s="303"/>
      <c r="W118" s="302">
        <f t="shared" si="5"/>
        <v>0.92159999999999997</v>
      </c>
      <c r="X118" s="302"/>
      <c r="Y118" s="302"/>
      <c r="Z118" s="303">
        <f t="shared" si="6"/>
        <v>0.90529999999999999</v>
      </c>
      <c r="AA118" s="303"/>
      <c r="AB118" s="303"/>
      <c r="AC118" s="303">
        <f t="shared" si="7"/>
        <v>0.88870000000000005</v>
      </c>
      <c r="AD118" s="303"/>
      <c r="AE118" s="303"/>
      <c r="AF118" s="303">
        <f t="shared" si="8"/>
        <v>0.872</v>
      </c>
      <c r="AG118" s="303"/>
      <c r="AH118" s="303"/>
      <c r="AI118" s="303">
        <f t="shared" si="9"/>
        <v>0.85499999999999998</v>
      </c>
      <c r="AJ118" s="303"/>
      <c r="AK118" s="303"/>
      <c r="AL118" s="302">
        <f t="shared" si="10"/>
        <v>0.8377</v>
      </c>
      <c r="AM118" s="302"/>
      <c r="AN118" s="302"/>
      <c r="AO118" s="303">
        <f t="shared" si="11"/>
        <v>0.82020000000000004</v>
      </c>
      <c r="AP118" s="303"/>
      <c r="AQ118" s="303"/>
      <c r="AR118" s="303">
        <f t="shared" si="12"/>
        <v>0.80249999999999999</v>
      </c>
      <c r="AS118" s="303"/>
      <c r="AT118" s="303"/>
      <c r="AU118" s="303">
        <f t="shared" si="13"/>
        <v>0.78459999999999996</v>
      </c>
      <c r="AV118" s="303"/>
      <c r="AW118" s="303"/>
      <c r="AX118" s="303">
        <f t="shared" si="14"/>
        <v>0.76639999999999997</v>
      </c>
      <c r="AY118" s="303"/>
      <c r="AZ118" s="303"/>
      <c r="BA118" s="302">
        <f t="shared" si="15"/>
        <v>0.748</v>
      </c>
      <c r="BB118" s="302"/>
      <c r="BC118" s="304"/>
      <c r="BF118" s="19"/>
      <c r="BG118" s="3"/>
      <c r="BH118" s="3"/>
      <c r="BI118" s="3"/>
      <c r="BJ118" s="3"/>
      <c r="BK118" s="3"/>
      <c r="BL118" s="3"/>
      <c r="BM118" s="3"/>
      <c r="BN118" s="3"/>
    </row>
    <row r="119" spans="2:66" s="5" customFormat="1" ht="12.75" customHeight="1" x14ac:dyDescent="0.2">
      <c r="B119" s="305">
        <v>4</v>
      </c>
      <c r="C119" s="306"/>
      <c r="D119" s="307">
        <v>45</v>
      </c>
      <c r="E119" s="308"/>
      <c r="F119" s="308"/>
      <c r="G119" s="308"/>
      <c r="H119" s="309">
        <f t="shared" si="0"/>
        <v>1</v>
      </c>
      <c r="I119" s="303"/>
      <c r="J119" s="303"/>
      <c r="K119" s="303">
        <f t="shared" si="1"/>
        <v>0.9869</v>
      </c>
      <c r="L119" s="303"/>
      <c r="M119" s="303"/>
      <c r="N119" s="303">
        <f t="shared" si="2"/>
        <v>0.97360000000000002</v>
      </c>
      <c r="O119" s="303"/>
      <c r="P119" s="303"/>
      <c r="Q119" s="303">
        <f t="shared" si="3"/>
        <v>0.96020000000000005</v>
      </c>
      <c r="R119" s="303"/>
      <c r="S119" s="303"/>
      <c r="T119" s="303">
        <f t="shared" si="4"/>
        <v>0.94650000000000001</v>
      </c>
      <c r="U119" s="303"/>
      <c r="V119" s="303"/>
      <c r="W119" s="302">
        <f t="shared" si="5"/>
        <v>0.93269999999999997</v>
      </c>
      <c r="X119" s="302"/>
      <c r="Y119" s="302"/>
      <c r="Z119" s="303">
        <f t="shared" si="6"/>
        <v>0.91869999999999996</v>
      </c>
      <c r="AA119" s="303"/>
      <c r="AB119" s="303"/>
      <c r="AC119" s="303">
        <f t="shared" si="7"/>
        <v>0.90449999999999997</v>
      </c>
      <c r="AD119" s="303"/>
      <c r="AE119" s="303"/>
      <c r="AF119" s="303">
        <f t="shared" si="8"/>
        <v>0.8901</v>
      </c>
      <c r="AG119" s="303"/>
      <c r="AH119" s="303"/>
      <c r="AI119" s="303">
        <f t="shared" si="9"/>
        <v>0.87549999999999994</v>
      </c>
      <c r="AJ119" s="303"/>
      <c r="AK119" s="303"/>
      <c r="AL119" s="302">
        <f t="shared" si="10"/>
        <v>0.86070000000000002</v>
      </c>
      <c r="AM119" s="302"/>
      <c r="AN119" s="302"/>
      <c r="AO119" s="303">
        <f t="shared" si="11"/>
        <v>0.84570000000000001</v>
      </c>
      <c r="AP119" s="303"/>
      <c r="AQ119" s="303"/>
      <c r="AR119" s="303">
        <f t="shared" si="12"/>
        <v>0.83050000000000002</v>
      </c>
      <c r="AS119" s="303"/>
      <c r="AT119" s="303"/>
      <c r="AU119" s="303">
        <f t="shared" si="13"/>
        <v>0.81510000000000005</v>
      </c>
      <c r="AV119" s="303"/>
      <c r="AW119" s="303"/>
      <c r="AX119" s="303">
        <f t="shared" si="14"/>
        <v>0.79949999999999999</v>
      </c>
      <c r="AY119" s="303"/>
      <c r="AZ119" s="303"/>
      <c r="BA119" s="302">
        <f t="shared" si="15"/>
        <v>0.78359999999999996</v>
      </c>
      <c r="BB119" s="302"/>
      <c r="BC119" s="304"/>
      <c r="BF119" s="19"/>
      <c r="BG119" s="3"/>
      <c r="BH119" s="3"/>
      <c r="BI119" s="3"/>
      <c r="BJ119" s="3"/>
      <c r="BK119" s="3"/>
      <c r="BL119" s="3"/>
      <c r="BM119" s="3"/>
      <c r="BN119" s="3"/>
    </row>
    <row r="120" spans="2:66" s="5" customFormat="1" ht="12.75" customHeight="1" x14ac:dyDescent="0.2">
      <c r="B120" s="305">
        <v>5</v>
      </c>
      <c r="C120" s="306"/>
      <c r="D120" s="307">
        <v>50</v>
      </c>
      <c r="E120" s="308"/>
      <c r="F120" s="308"/>
      <c r="G120" s="308"/>
      <c r="H120" s="309">
        <f t="shared" si="0"/>
        <v>1</v>
      </c>
      <c r="I120" s="303"/>
      <c r="J120" s="303"/>
      <c r="K120" s="303">
        <f t="shared" si="1"/>
        <v>0.98860000000000003</v>
      </c>
      <c r="L120" s="303"/>
      <c r="M120" s="303"/>
      <c r="N120" s="303">
        <f t="shared" si="2"/>
        <v>0.97709999999999997</v>
      </c>
      <c r="O120" s="303"/>
      <c r="P120" s="303"/>
      <c r="Q120" s="303">
        <f t="shared" si="3"/>
        <v>0.96540000000000004</v>
      </c>
      <c r="R120" s="303"/>
      <c r="S120" s="303"/>
      <c r="T120" s="303">
        <f t="shared" si="4"/>
        <v>0.95350000000000001</v>
      </c>
      <c r="U120" s="303"/>
      <c r="V120" s="303"/>
      <c r="W120" s="302">
        <f t="shared" si="5"/>
        <v>0.9415</v>
      </c>
      <c r="X120" s="302"/>
      <c r="Y120" s="302"/>
      <c r="Z120" s="303">
        <f t="shared" si="6"/>
        <v>0.92930000000000001</v>
      </c>
      <c r="AA120" s="303"/>
      <c r="AB120" s="303"/>
      <c r="AC120" s="303">
        <f t="shared" si="7"/>
        <v>0.91700000000000004</v>
      </c>
      <c r="AD120" s="303"/>
      <c r="AE120" s="303"/>
      <c r="AF120" s="303">
        <f t="shared" si="8"/>
        <v>0.90449999999999997</v>
      </c>
      <c r="AG120" s="303"/>
      <c r="AH120" s="303"/>
      <c r="AI120" s="303">
        <f t="shared" si="9"/>
        <v>0.89180000000000004</v>
      </c>
      <c r="AJ120" s="303"/>
      <c r="AK120" s="303"/>
      <c r="AL120" s="302">
        <f t="shared" si="10"/>
        <v>0.87890000000000001</v>
      </c>
      <c r="AM120" s="302"/>
      <c r="AN120" s="302"/>
      <c r="AO120" s="303">
        <f t="shared" si="11"/>
        <v>0.8659</v>
      </c>
      <c r="AP120" s="303"/>
      <c r="AQ120" s="303"/>
      <c r="AR120" s="303">
        <f t="shared" si="12"/>
        <v>0.85270000000000001</v>
      </c>
      <c r="AS120" s="303"/>
      <c r="AT120" s="303"/>
      <c r="AU120" s="303">
        <f t="shared" si="13"/>
        <v>0.83930000000000005</v>
      </c>
      <c r="AV120" s="303"/>
      <c r="AW120" s="303"/>
      <c r="AX120" s="303">
        <f t="shared" si="14"/>
        <v>0.82569999999999999</v>
      </c>
      <c r="AY120" s="303"/>
      <c r="AZ120" s="303"/>
      <c r="BA120" s="302">
        <f t="shared" si="15"/>
        <v>0.81189999999999996</v>
      </c>
      <c r="BB120" s="302"/>
      <c r="BC120" s="304"/>
      <c r="BF120" s="19"/>
      <c r="BG120" s="3"/>
      <c r="BH120" s="3"/>
      <c r="BI120" s="3"/>
      <c r="BJ120" s="3"/>
      <c r="BK120" s="3"/>
      <c r="BL120" s="3"/>
      <c r="BM120" s="3"/>
      <c r="BN120" s="3"/>
    </row>
    <row r="121" spans="2:66" s="5" customFormat="1" ht="12.75" customHeight="1" x14ac:dyDescent="0.2">
      <c r="B121" s="305">
        <v>6</v>
      </c>
      <c r="C121" s="306"/>
      <c r="D121" s="307">
        <v>55</v>
      </c>
      <c r="E121" s="308"/>
      <c r="F121" s="308"/>
      <c r="G121" s="308"/>
      <c r="H121" s="309">
        <f t="shared" si="0"/>
        <v>1</v>
      </c>
      <c r="I121" s="303"/>
      <c r="J121" s="303"/>
      <c r="K121" s="303">
        <f t="shared" si="1"/>
        <v>0.99</v>
      </c>
      <c r="L121" s="303"/>
      <c r="M121" s="303"/>
      <c r="N121" s="303">
        <f t="shared" si="2"/>
        <v>0.97989999999999999</v>
      </c>
      <c r="O121" s="303"/>
      <c r="P121" s="303"/>
      <c r="Q121" s="303">
        <f t="shared" si="3"/>
        <v>0.96960000000000002</v>
      </c>
      <c r="R121" s="303"/>
      <c r="S121" s="303"/>
      <c r="T121" s="303">
        <f t="shared" si="4"/>
        <v>0.95920000000000005</v>
      </c>
      <c r="U121" s="303"/>
      <c r="V121" s="303"/>
      <c r="W121" s="302">
        <f t="shared" si="5"/>
        <v>0.9486</v>
      </c>
      <c r="X121" s="302"/>
      <c r="Y121" s="302"/>
      <c r="Z121" s="303">
        <f t="shared" si="6"/>
        <v>0.93789999999999996</v>
      </c>
      <c r="AA121" s="303"/>
      <c r="AB121" s="303"/>
      <c r="AC121" s="303">
        <f t="shared" si="7"/>
        <v>0.92710000000000004</v>
      </c>
      <c r="AD121" s="303"/>
      <c r="AE121" s="303"/>
      <c r="AF121" s="303">
        <f t="shared" si="8"/>
        <v>0.91610000000000003</v>
      </c>
      <c r="AG121" s="303"/>
      <c r="AH121" s="303"/>
      <c r="AI121" s="303">
        <f t="shared" si="9"/>
        <v>0.90500000000000003</v>
      </c>
      <c r="AJ121" s="303"/>
      <c r="AK121" s="303"/>
      <c r="AL121" s="302">
        <f t="shared" si="10"/>
        <v>0.89370000000000005</v>
      </c>
      <c r="AM121" s="302"/>
      <c r="AN121" s="302"/>
      <c r="AO121" s="303">
        <f t="shared" si="11"/>
        <v>0.88219999999999998</v>
      </c>
      <c r="AP121" s="303"/>
      <c r="AQ121" s="303"/>
      <c r="AR121" s="303">
        <f t="shared" si="12"/>
        <v>0.87060000000000004</v>
      </c>
      <c r="AS121" s="303"/>
      <c r="AT121" s="303"/>
      <c r="AU121" s="303">
        <f t="shared" si="13"/>
        <v>0.8589</v>
      </c>
      <c r="AV121" s="303"/>
      <c r="AW121" s="303"/>
      <c r="AX121" s="303">
        <f t="shared" si="14"/>
        <v>0.84699999999999998</v>
      </c>
      <c r="AY121" s="303"/>
      <c r="AZ121" s="303"/>
      <c r="BA121" s="302">
        <f t="shared" si="15"/>
        <v>0.83489999999999998</v>
      </c>
      <c r="BB121" s="302"/>
      <c r="BC121" s="304"/>
      <c r="BF121" s="19"/>
      <c r="BG121" s="3"/>
      <c r="BH121" s="3"/>
      <c r="BI121" s="3"/>
      <c r="BJ121" s="3"/>
      <c r="BK121" s="3"/>
      <c r="BL121" s="3"/>
      <c r="BM121" s="3"/>
      <c r="BN121" s="3"/>
    </row>
    <row r="122" spans="2:66" s="5" customFormat="1" ht="12.75" customHeight="1" x14ac:dyDescent="0.2">
      <c r="B122" s="305">
        <v>7</v>
      </c>
      <c r="C122" s="306"/>
      <c r="D122" s="307">
        <v>60</v>
      </c>
      <c r="E122" s="308"/>
      <c r="F122" s="308"/>
      <c r="G122" s="308"/>
      <c r="H122" s="309">
        <f t="shared" si="0"/>
        <v>1</v>
      </c>
      <c r="I122" s="303"/>
      <c r="J122" s="303"/>
      <c r="K122" s="303">
        <f t="shared" si="1"/>
        <v>0.99109999999999998</v>
      </c>
      <c r="L122" s="303"/>
      <c r="M122" s="303"/>
      <c r="N122" s="303">
        <f t="shared" si="2"/>
        <v>0.98219999999999996</v>
      </c>
      <c r="O122" s="303"/>
      <c r="P122" s="303"/>
      <c r="Q122" s="303">
        <f t="shared" si="3"/>
        <v>0.97309999999999997</v>
      </c>
      <c r="R122" s="303"/>
      <c r="S122" s="303"/>
      <c r="T122" s="303">
        <f t="shared" si="4"/>
        <v>0.96389999999999998</v>
      </c>
      <c r="U122" s="303"/>
      <c r="V122" s="303"/>
      <c r="W122" s="310">
        <f t="shared" si="5"/>
        <v>0.95450000000000002</v>
      </c>
      <c r="X122" s="310"/>
      <c r="Y122" s="310"/>
      <c r="Z122" s="303">
        <f t="shared" si="6"/>
        <v>0.94510000000000005</v>
      </c>
      <c r="AA122" s="303"/>
      <c r="AB122" s="303"/>
      <c r="AC122" s="303">
        <f t="shared" si="7"/>
        <v>0.9355</v>
      </c>
      <c r="AD122" s="303"/>
      <c r="AE122" s="303"/>
      <c r="AF122" s="303">
        <f t="shared" si="8"/>
        <v>0.92569999999999997</v>
      </c>
      <c r="AG122" s="303"/>
      <c r="AH122" s="303"/>
      <c r="AI122" s="303">
        <f t="shared" si="9"/>
        <v>0.91590000000000005</v>
      </c>
      <c r="AJ122" s="303"/>
      <c r="AK122" s="303"/>
      <c r="AL122" s="302">
        <f t="shared" si="10"/>
        <v>0.90590000000000004</v>
      </c>
      <c r="AM122" s="302"/>
      <c r="AN122" s="302"/>
      <c r="AO122" s="303">
        <f t="shared" si="11"/>
        <v>0.89570000000000005</v>
      </c>
      <c r="AP122" s="303"/>
      <c r="AQ122" s="303"/>
      <c r="AR122" s="303">
        <f t="shared" si="12"/>
        <v>0.88549999999999995</v>
      </c>
      <c r="AS122" s="303"/>
      <c r="AT122" s="303"/>
      <c r="AU122" s="303">
        <f t="shared" si="13"/>
        <v>0.87509999999999999</v>
      </c>
      <c r="AV122" s="303"/>
      <c r="AW122" s="303"/>
      <c r="AX122" s="303">
        <f t="shared" si="14"/>
        <v>0.86450000000000005</v>
      </c>
      <c r="AY122" s="303"/>
      <c r="AZ122" s="303"/>
      <c r="BA122" s="302">
        <f t="shared" si="15"/>
        <v>0.8538</v>
      </c>
      <c r="BB122" s="302"/>
      <c r="BC122" s="304"/>
      <c r="BF122" s="19"/>
      <c r="BG122" s="3"/>
      <c r="BH122" s="3"/>
      <c r="BI122" s="3"/>
      <c r="BJ122" s="3"/>
      <c r="BK122" s="3"/>
      <c r="BL122" s="3"/>
      <c r="BM122" s="3"/>
      <c r="BN122" s="3"/>
    </row>
    <row r="123" spans="2:66" s="5" customFormat="1" ht="12.75" customHeight="1" x14ac:dyDescent="0.2">
      <c r="B123" s="305">
        <v>8</v>
      </c>
      <c r="C123" s="306"/>
      <c r="D123" s="307">
        <v>65</v>
      </c>
      <c r="E123" s="308"/>
      <c r="F123" s="308"/>
      <c r="G123" s="308"/>
      <c r="H123" s="309">
        <f t="shared" si="0"/>
        <v>1</v>
      </c>
      <c r="I123" s="303"/>
      <c r="J123" s="303"/>
      <c r="K123" s="303">
        <f t="shared" si="1"/>
        <v>0.99209999999999998</v>
      </c>
      <c r="L123" s="303"/>
      <c r="M123" s="303"/>
      <c r="N123" s="303">
        <f t="shared" si="2"/>
        <v>0.98409999999999997</v>
      </c>
      <c r="O123" s="303"/>
      <c r="P123" s="303"/>
      <c r="Q123" s="303">
        <f t="shared" si="3"/>
        <v>0.97599999999999998</v>
      </c>
      <c r="R123" s="303"/>
      <c r="S123" s="303"/>
      <c r="T123" s="303">
        <f t="shared" si="4"/>
        <v>0.96779999999999999</v>
      </c>
      <c r="U123" s="303"/>
      <c r="V123" s="303"/>
      <c r="W123" s="302">
        <f t="shared" si="5"/>
        <v>0.95950000000000002</v>
      </c>
      <c r="X123" s="302"/>
      <c r="Y123" s="302"/>
      <c r="Z123" s="303">
        <f t="shared" si="6"/>
        <v>0.95099999999999996</v>
      </c>
      <c r="AA123" s="303"/>
      <c r="AB123" s="303"/>
      <c r="AC123" s="303">
        <f t="shared" si="7"/>
        <v>0.9425</v>
      </c>
      <c r="AD123" s="303"/>
      <c r="AE123" s="303"/>
      <c r="AF123" s="303">
        <f t="shared" si="8"/>
        <v>0.93379999999999996</v>
      </c>
      <c r="AG123" s="303"/>
      <c r="AH123" s="303"/>
      <c r="AI123" s="303">
        <f t="shared" si="9"/>
        <v>0.92500000000000004</v>
      </c>
      <c r="AJ123" s="303"/>
      <c r="AK123" s="303"/>
      <c r="AL123" s="302">
        <f t="shared" si="10"/>
        <v>0.91610000000000003</v>
      </c>
      <c r="AM123" s="302"/>
      <c r="AN123" s="302"/>
      <c r="AO123" s="303">
        <f t="shared" si="11"/>
        <v>0.90710000000000002</v>
      </c>
      <c r="AP123" s="303"/>
      <c r="AQ123" s="303"/>
      <c r="AR123" s="303">
        <f t="shared" si="12"/>
        <v>0.89790000000000003</v>
      </c>
      <c r="AS123" s="303"/>
      <c r="AT123" s="303"/>
      <c r="AU123" s="303">
        <f t="shared" si="13"/>
        <v>0.88859999999999995</v>
      </c>
      <c r="AV123" s="303"/>
      <c r="AW123" s="303"/>
      <c r="AX123" s="303">
        <f t="shared" si="14"/>
        <v>0.87919999999999998</v>
      </c>
      <c r="AY123" s="303"/>
      <c r="AZ123" s="303"/>
      <c r="BA123" s="302">
        <f t="shared" si="15"/>
        <v>0.86970000000000003</v>
      </c>
      <c r="BB123" s="302"/>
      <c r="BC123" s="304"/>
      <c r="BF123" s="19"/>
      <c r="BG123" s="3"/>
      <c r="BH123" s="20"/>
      <c r="BI123" s="20"/>
      <c r="BJ123" s="20"/>
      <c r="BK123" s="3"/>
      <c r="BL123" s="3"/>
      <c r="BM123" s="20"/>
      <c r="BN123" s="3"/>
    </row>
    <row r="124" spans="2:66" s="5" customFormat="1" ht="12.75" customHeight="1" x14ac:dyDescent="0.2">
      <c r="B124" s="305">
        <v>9</v>
      </c>
      <c r="C124" s="306"/>
      <c r="D124" s="307">
        <v>70</v>
      </c>
      <c r="E124" s="308"/>
      <c r="F124" s="308"/>
      <c r="G124" s="308"/>
      <c r="H124" s="309">
        <f t="shared" si="0"/>
        <v>1</v>
      </c>
      <c r="I124" s="303"/>
      <c r="J124" s="303"/>
      <c r="K124" s="303">
        <f t="shared" si="1"/>
        <v>0.9929</v>
      </c>
      <c r="L124" s="303"/>
      <c r="M124" s="303"/>
      <c r="N124" s="303">
        <f t="shared" si="2"/>
        <v>0.98570000000000002</v>
      </c>
      <c r="O124" s="303"/>
      <c r="P124" s="303"/>
      <c r="Q124" s="303">
        <f t="shared" si="3"/>
        <v>0.97850000000000004</v>
      </c>
      <c r="R124" s="303"/>
      <c r="S124" s="303"/>
      <c r="T124" s="303">
        <f t="shared" si="4"/>
        <v>0.97109999999999996</v>
      </c>
      <c r="U124" s="303"/>
      <c r="V124" s="303"/>
      <c r="W124" s="302">
        <f t="shared" si="5"/>
        <v>0.96360000000000001</v>
      </c>
      <c r="X124" s="302"/>
      <c r="Y124" s="302"/>
      <c r="Z124" s="303">
        <f t="shared" si="6"/>
        <v>0.95609999999999995</v>
      </c>
      <c r="AA124" s="303"/>
      <c r="AB124" s="303"/>
      <c r="AC124" s="303">
        <f t="shared" si="7"/>
        <v>0.94840000000000002</v>
      </c>
      <c r="AD124" s="303"/>
      <c r="AE124" s="303"/>
      <c r="AF124" s="303">
        <f t="shared" si="8"/>
        <v>0.94059999999999999</v>
      </c>
      <c r="AG124" s="303"/>
      <c r="AH124" s="303"/>
      <c r="AI124" s="303">
        <f t="shared" si="9"/>
        <v>0.93269999999999997</v>
      </c>
      <c r="AJ124" s="303"/>
      <c r="AK124" s="303"/>
      <c r="AL124" s="302">
        <f t="shared" si="10"/>
        <v>0.92469999999999997</v>
      </c>
      <c r="AM124" s="302"/>
      <c r="AN124" s="302"/>
      <c r="AO124" s="303">
        <f t="shared" si="11"/>
        <v>0.91659999999999997</v>
      </c>
      <c r="AP124" s="303"/>
      <c r="AQ124" s="303"/>
      <c r="AR124" s="303">
        <f t="shared" si="12"/>
        <v>0.90839999999999999</v>
      </c>
      <c r="AS124" s="303"/>
      <c r="AT124" s="303"/>
      <c r="AU124" s="303">
        <f t="shared" si="13"/>
        <v>0.90010000000000001</v>
      </c>
      <c r="AV124" s="303"/>
      <c r="AW124" s="303"/>
      <c r="AX124" s="303">
        <f t="shared" si="14"/>
        <v>0.89170000000000005</v>
      </c>
      <c r="AY124" s="303"/>
      <c r="AZ124" s="303"/>
      <c r="BA124" s="302">
        <f t="shared" si="15"/>
        <v>0.8831</v>
      </c>
      <c r="BB124" s="302"/>
      <c r="BC124" s="304"/>
      <c r="BF124" s="19"/>
      <c r="BG124" s="3"/>
      <c r="BH124" s="3"/>
      <c r="BI124" s="3"/>
      <c r="BJ124" s="3"/>
      <c r="BK124" s="3"/>
      <c r="BL124" s="3"/>
      <c r="BM124" s="3"/>
      <c r="BN124" s="3"/>
    </row>
    <row r="125" spans="2:66" s="5" customFormat="1" ht="12.75" customHeight="1" x14ac:dyDescent="0.2">
      <c r="B125" s="305">
        <v>10</v>
      </c>
      <c r="C125" s="306"/>
      <c r="D125" s="307">
        <v>80</v>
      </c>
      <c r="E125" s="308"/>
      <c r="F125" s="308"/>
      <c r="G125" s="308"/>
      <c r="H125" s="309">
        <f t="shared" si="0"/>
        <v>1</v>
      </c>
      <c r="I125" s="303"/>
      <c r="J125" s="303"/>
      <c r="K125" s="314">
        <f t="shared" si="1"/>
        <v>0.99419999999999997</v>
      </c>
      <c r="L125" s="315"/>
      <c r="M125" s="316"/>
      <c r="N125" s="314">
        <f t="shared" si="2"/>
        <v>0.98829999999999996</v>
      </c>
      <c r="O125" s="315"/>
      <c r="P125" s="316"/>
      <c r="Q125" s="314">
        <f t="shared" si="3"/>
        <v>0.98240000000000005</v>
      </c>
      <c r="R125" s="315"/>
      <c r="S125" s="316"/>
      <c r="T125" s="314">
        <f t="shared" si="4"/>
        <v>0.97640000000000005</v>
      </c>
      <c r="U125" s="315"/>
      <c r="V125" s="316"/>
      <c r="W125" s="311">
        <f t="shared" si="5"/>
        <v>0.97030000000000005</v>
      </c>
      <c r="X125" s="312"/>
      <c r="Y125" s="313"/>
      <c r="Z125" s="314">
        <f t="shared" si="6"/>
        <v>0.96409999999999996</v>
      </c>
      <c r="AA125" s="315"/>
      <c r="AB125" s="316"/>
      <c r="AC125" s="314">
        <f t="shared" si="7"/>
        <v>0.95789999999999997</v>
      </c>
      <c r="AD125" s="315"/>
      <c r="AE125" s="316"/>
      <c r="AF125" s="314">
        <f t="shared" si="8"/>
        <v>0.95150000000000001</v>
      </c>
      <c r="AG125" s="315"/>
      <c r="AH125" s="316"/>
      <c r="AI125" s="314">
        <f t="shared" si="9"/>
        <v>0.94510000000000005</v>
      </c>
      <c r="AJ125" s="315"/>
      <c r="AK125" s="316"/>
      <c r="AL125" s="311">
        <f t="shared" si="10"/>
        <v>0.93859999999999999</v>
      </c>
      <c r="AM125" s="312"/>
      <c r="AN125" s="313"/>
      <c r="AO125" s="314">
        <f t="shared" si="11"/>
        <v>0.93200000000000005</v>
      </c>
      <c r="AP125" s="315"/>
      <c r="AQ125" s="316"/>
      <c r="AR125" s="314">
        <f t="shared" si="12"/>
        <v>0.92530000000000001</v>
      </c>
      <c r="AS125" s="315"/>
      <c r="AT125" s="316"/>
      <c r="AU125" s="314">
        <f t="shared" si="13"/>
        <v>0.91849999999999998</v>
      </c>
      <c r="AV125" s="315"/>
      <c r="AW125" s="316"/>
      <c r="AX125" s="314">
        <f t="shared" si="14"/>
        <v>0.91159999999999997</v>
      </c>
      <c r="AY125" s="315"/>
      <c r="AZ125" s="316"/>
      <c r="BA125" s="311">
        <f t="shared" si="15"/>
        <v>0.90459999999999996</v>
      </c>
      <c r="BB125" s="312"/>
      <c r="BC125" s="317"/>
      <c r="BF125" s="19"/>
      <c r="BG125" s="3"/>
      <c r="BH125" s="3"/>
      <c r="BI125" s="3"/>
      <c r="BJ125" s="3"/>
      <c r="BK125" s="3"/>
      <c r="BL125" s="3"/>
      <c r="BM125" s="3"/>
      <c r="BN125" s="3"/>
    </row>
    <row r="126" spans="2:66" s="5" customFormat="1" ht="12.75" customHeight="1" x14ac:dyDescent="0.2">
      <c r="B126" s="328">
        <v>11</v>
      </c>
      <c r="C126" s="329"/>
      <c r="D126" s="330">
        <v>90</v>
      </c>
      <c r="E126" s="331"/>
      <c r="F126" s="331"/>
      <c r="G126" s="331"/>
      <c r="H126" s="332">
        <f t="shared" si="0"/>
        <v>1</v>
      </c>
      <c r="I126" s="333"/>
      <c r="J126" s="333"/>
      <c r="K126" s="321">
        <f t="shared" si="1"/>
        <v>0.99519999999999997</v>
      </c>
      <c r="L126" s="322"/>
      <c r="M126" s="323"/>
      <c r="N126" s="321">
        <f t="shared" si="2"/>
        <v>0.99029999999999996</v>
      </c>
      <c r="O126" s="322"/>
      <c r="P126" s="323"/>
      <c r="Q126" s="321">
        <f t="shared" si="3"/>
        <v>0.98540000000000005</v>
      </c>
      <c r="R126" s="322"/>
      <c r="S126" s="323"/>
      <c r="T126" s="321">
        <f t="shared" si="4"/>
        <v>0.98040000000000005</v>
      </c>
      <c r="U126" s="322"/>
      <c r="V126" s="323"/>
      <c r="W126" s="325">
        <f t="shared" si="5"/>
        <v>0.97540000000000004</v>
      </c>
      <c r="X126" s="326"/>
      <c r="Y126" s="327"/>
      <c r="Z126" s="321">
        <f t="shared" si="6"/>
        <v>0.97030000000000005</v>
      </c>
      <c r="AA126" s="322"/>
      <c r="AB126" s="323"/>
      <c r="AC126" s="321">
        <f t="shared" si="7"/>
        <v>0.96509999999999996</v>
      </c>
      <c r="AD126" s="322"/>
      <c r="AE126" s="323"/>
      <c r="AF126" s="321">
        <f t="shared" si="8"/>
        <v>0.95979999999999999</v>
      </c>
      <c r="AG126" s="322"/>
      <c r="AH126" s="323"/>
      <c r="AI126" s="321">
        <f t="shared" si="9"/>
        <v>0.95450000000000002</v>
      </c>
      <c r="AJ126" s="322"/>
      <c r="AK126" s="323"/>
      <c r="AL126" s="318">
        <f t="shared" si="10"/>
        <v>0.94910000000000005</v>
      </c>
      <c r="AM126" s="319"/>
      <c r="AN126" s="320"/>
      <c r="AO126" s="321">
        <f t="shared" si="11"/>
        <v>0.94359999999999999</v>
      </c>
      <c r="AP126" s="322"/>
      <c r="AQ126" s="323"/>
      <c r="AR126" s="321">
        <f t="shared" si="12"/>
        <v>0.93799999999999994</v>
      </c>
      <c r="AS126" s="322"/>
      <c r="AT126" s="323"/>
      <c r="AU126" s="321">
        <f t="shared" si="13"/>
        <v>0.93240000000000001</v>
      </c>
      <c r="AV126" s="322"/>
      <c r="AW126" s="323"/>
      <c r="AX126" s="321">
        <f t="shared" si="14"/>
        <v>0.92669999999999997</v>
      </c>
      <c r="AY126" s="322"/>
      <c r="AZ126" s="323"/>
      <c r="BA126" s="318">
        <f t="shared" si="15"/>
        <v>0.92090000000000005</v>
      </c>
      <c r="BB126" s="319"/>
      <c r="BC126" s="324"/>
      <c r="BD126" s="3"/>
      <c r="BE126" s="3"/>
      <c r="BF126" s="21"/>
      <c r="BG126" s="3"/>
      <c r="BH126" s="3"/>
    </row>
    <row r="127" spans="2:66" s="5" customFormat="1" ht="12.75" customHeight="1" x14ac:dyDescent="0.2">
      <c r="B127" s="119"/>
      <c r="C127" s="119"/>
      <c r="D127" s="119"/>
      <c r="E127" s="119"/>
      <c r="F127" s="119"/>
      <c r="G127" s="119"/>
      <c r="H127" s="119"/>
      <c r="I127" s="119"/>
      <c r="J127" s="119"/>
      <c r="K127" s="119"/>
      <c r="L127" s="119"/>
      <c r="M127" s="119"/>
      <c r="N127" s="119"/>
      <c r="O127" s="119"/>
      <c r="P127" s="119"/>
      <c r="Q127" s="119"/>
      <c r="R127" s="119"/>
      <c r="S127" s="119"/>
      <c r="T127" s="119"/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  <c r="AF127" s="119"/>
      <c r="AG127" s="119"/>
      <c r="AH127" s="119"/>
      <c r="AI127" s="119"/>
      <c r="AJ127" s="119"/>
      <c r="AK127" s="119"/>
      <c r="AL127" s="119"/>
      <c r="AM127" s="119"/>
      <c r="AN127" s="119"/>
      <c r="AO127" s="119"/>
      <c r="AP127" s="119"/>
      <c r="AQ127" s="119"/>
      <c r="AR127" s="119"/>
      <c r="AS127" s="119"/>
      <c r="AT127" s="119"/>
      <c r="AU127" s="119"/>
      <c r="AV127" s="119"/>
      <c r="AW127" s="119"/>
      <c r="AX127" s="119"/>
      <c r="AY127" s="119"/>
      <c r="AZ127" s="119"/>
      <c r="BA127" s="119"/>
      <c r="BB127" s="119"/>
      <c r="BC127" s="119"/>
      <c r="BE127" s="3"/>
      <c r="BF127" s="3"/>
      <c r="BG127" s="3"/>
      <c r="BH127" s="3"/>
      <c r="BI127" s="3"/>
      <c r="BJ127" s="3"/>
      <c r="BK127" s="3"/>
    </row>
    <row r="128" spans="2:66" s="5" customFormat="1" ht="12.75" customHeight="1" x14ac:dyDescent="0.2">
      <c r="B128" s="284" t="s">
        <v>0</v>
      </c>
      <c r="C128" s="285"/>
      <c r="D128" s="288" t="s">
        <v>38</v>
      </c>
      <c r="E128" s="289"/>
      <c r="F128" s="289"/>
      <c r="G128" s="289"/>
      <c r="H128" s="290">
        <v>16</v>
      </c>
      <c r="I128" s="290"/>
      <c r="J128" s="291"/>
      <c r="K128" s="281">
        <v>17</v>
      </c>
      <c r="L128" s="281"/>
      <c r="M128" s="281"/>
      <c r="N128" s="281">
        <v>18</v>
      </c>
      <c r="O128" s="281"/>
      <c r="P128" s="281"/>
      <c r="Q128" s="281">
        <v>19</v>
      </c>
      <c r="R128" s="281"/>
      <c r="S128" s="281"/>
      <c r="T128" s="280">
        <v>20</v>
      </c>
      <c r="U128" s="280"/>
      <c r="V128" s="280"/>
      <c r="W128" s="281">
        <v>21</v>
      </c>
      <c r="X128" s="281"/>
      <c r="Y128" s="281"/>
      <c r="Z128" s="281">
        <v>22</v>
      </c>
      <c r="AA128" s="281"/>
      <c r="AB128" s="281"/>
      <c r="AC128" s="281">
        <v>23</v>
      </c>
      <c r="AD128" s="281"/>
      <c r="AE128" s="281"/>
      <c r="AF128" s="281">
        <v>24</v>
      </c>
      <c r="AG128" s="281"/>
      <c r="AH128" s="281"/>
      <c r="AI128" s="280">
        <v>25</v>
      </c>
      <c r="AJ128" s="280"/>
      <c r="AK128" s="280"/>
      <c r="AL128" s="281">
        <v>26</v>
      </c>
      <c r="AM128" s="281"/>
      <c r="AN128" s="281"/>
      <c r="AO128" s="281">
        <v>27</v>
      </c>
      <c r="AP128" s="281"/>
      <c r="AQ128" s="281"/>
      <c r="AR128" s="281">
        <v>28</v>
      </c>
      <c r="AS128" s="281"/>
      <c r="AT128" s="281"/>
      <c r="AU128" s="281">
        <v>29</v>
      </c>
      <c r="AV128" s="281"/>
      <c r="AW128" s="281"/>
      <c r="AX128" s="280">
        <v>30</v>
      </c>
      <c r="AY128" s="280"/>
      <c r="AZ128" s="280"/>
      <c r="BA128" s="334">
        <v>31</v>
      </c>
      <c r="BB128" s="290"/>
      <c r="BC128" s="290"/>
      <c r="BF128" s="19"/>
      <c r="BG128" s="3"/>
      <c r="BH128" s="3"/>
      <c r="BI128" s="3"/>
      <c r="BJ128" s="3"/>
      <c r="BK128" s="3"/>
      <c r="BL128" s="3"/>
      <c r="BM128" s="3"/>
      <c r="BN128" s="3"/>
    </row>
    <row r="129" spans="2:66" s="5" customFormat="1" ht="12.75" customHeight="1" x14ac:dyDescent="0.15">
      <c r="B129" s="286"/>
      <c r="C129" s="287"/>
      <c r="D129" s="292" t="s">
        <v>39</v>
      </c>
      <c r="E129" s="293"/>
      <c r="F129" s="293"/>
      <c r="G129" s="293"/>
      <c r="H129" s="290"/>
      <c r="I129" s="290"/>
      <c r="J129" s="291"/>
      <c r="K129" s="281"/>
      <c r="L129" s="281"/>
      <c r="M129" s="281"/>
      <c r="N129" s="281"/>
      <c r="O129" s="281"/>
      <c r="P129" s="281"/>
      <c r="Q129" s="281"/>
      <c r="R129" s="281"/>
      <c r="S129" s="281"/>
      <c r="T129" s="280"/>
      <c r="U129" s="280"/>
      <c r="V129" s="280"/>
      <c r="W129" s="281"/>
      <c r="X129" s="281"/>
      <c r="Y129" s="281"/>
      <c r="Z129" s="281"/>
      <c r="AA129" s="281"/>
      <c r="AB129" s="281"/>
      <c r="AC129" s="281"/>
      <c r="AD129" s="281"/>
      <c r="AE129" s="281"/>
      <c r="AF129" s="281"/>
      <c r="AG129" s="281"/>
      <c r="AH129" s="281"/>
      <c r="AI129" s="280"/>
      <c r="AJ129" s="280"/>
      <c r="AK129" s="280"/>
      <c r="AL129" s="281"/>
      <c r="AM129" s="281"/>
      <c r="AN129" s="281"/>
      <c r="AO129" s="281"/>
      <c r="AP129" s="281"/>
      <c r="AQ129" s="281"/>
      <c r="AR129" s="281"/>
      <c r="AS129" s="281"/>
      <c r="AT129" s="281"/>
      <c r="AU129" s="281"/>
      <c r="AV129" s="281"/>
      <c r="AW129" s="281"/>
      <c r="AX129" s="280"/>
      <c r="AY129" s="280"/>
      <c r="AZ129" s="280"/>
      <c r="BA129" s="334"/>
      <c r="BB129" s="290"/>
      <c r="BC129" s="290"/>
      <c r="BF129" s="19"/>
      <c r="BG129" s="3"/>
      <c r="BH129" s="3"/>
      <c r="BI129" s="3"/>
      <c r="BJ129" s="3"/>
      <c r="BK129" s="3"/>
      <c r="BL129" s="3"/>
      <c r="BM129" s="3"/>
      <c r="BN129" s="3"/>
    </row>
    <row r="130" spans="2:66" s="5" customFormat="1" ht="12.75" customHeight="1" x14ac:dyDescent="0.2">
      <c r="B130" s="297">
        <v>1</v>
      </c>
      <c r="C130" s="298"/>
      <c r="D130" s="299">
        <v>30</v>
      </c>
      <c r="E130" s="300"/>
      <c r="F130" s="300"/>
      <c r="G130" s="300"/>
      <c r="H130" s="301">
        <f t="shared" ref="H130:H140" si="16">ROUNDDOWN((1-0.8*H$128/$D130)+(0.8*H$128/$D130)*(1-1/POWER((1+$AY$174/100),$D130-H$128)),4)</f>
        <v>0.61299999999999999</v>
      </c>
      <c r="I130" s="295"/>
      <c r="J130" s="295"/>
      <c r="K130" s="295">
        <f t="shared" ref="K130:K140" si="17">ROUNDDOWN((1-0.8*K$128/$D130)+(0.8*K$128/$D130)*(1-1/POWER((1+$AY$174/100),$D130-K$128)),4)</f>
        <v>0.58589999999999998</v>
      </c>
      <c r="L130" s="295"/>
      <c r="M130" s="295"/>
      <c r="N130" s="295">
        <f t="shared" ref="N130:N140" si="18">ROUNDDOWN((1-0.8*N$128/$D130)+(0.8*N$128/$D130)*(1-1/POWER((1+$AY$174/100),$D130-N$128)),4)</f>
        <v>0.5585</v>
      </c>
      <c r="O130" s="295"/>
      <c r="P130" s="295"/>
      <c r="Q130" s="295">
        <f t="shared" ref="Q130:Q140" si="19">ROUNDDOWN((1-0.8*Q$128/$D130)+(0.8*Q$128/$D130)*(1-1/POWER((1+$AY$174/100),$D130-Q$128)),4)</f>
        <v>0.53069999999999995</v>
      </c>
      <c r="R130" s="295"/>
      <c r="S130" s="295"/>
      <c r="T130" s="294">
        <f t="shared" ref="T130:T140" si="20">ROUNDDOWN((1-0.8*T$128/$D130)+(0.8*T$128/$D130)*(1-1/POWER((1+$AY$174/100),$D130-T$128)),4)</f>
        <v>0.50260000000000005</v>
      </c>
      <c r="U130" s="294"/>
      <c r="V130" s="294"/>
      <c r="W130" s="295">
        <f t="shared" ref="W130:W140" si="21">ROUNDDOWN((1-0.8*W$128/$D130)+(0.8*W$128/$D130)*(1-1/POWER((1+$AY$174/100),$D130-W$128)),4)</f>
        <v>0.47399999999999998</v>
      </c>
      <c r="X130" s="295"/>
      <c r="Y130" s="295"/>
      <c r="Z130" s="295">
        <f t="shared" ref="Z130:Z140" si="22">ROUNDDOWN((1-0.8*Z$128/$D130)+(0.8*Z$128/$D130)*(1-1/POWER((1+$AY$174/100),$D130-Z$128)),4)</f>
        <v>0.4451</v>
      </c>
      <c r="AA130" s="295"/>
      <c r="AB130" s="295"/>
      <c r="AC130" s="295">
        <f t="shared" ref="AC130:AC140" si="23">ROUNDDOWN((1-0.8*AC$128/$D130)+(0.8*AC$128/$D130)*(1-1/POWER((1+$AY$174/100),$D130-AC$128)),4)</f>
        <v>0.4158</v>
      </c>
      <c r="AD130" s="295"/>
      <c r="AE130" s="295"/>
      <c r="AF130" s="295">
        <f t="shared" ref="AF130:AF140" si="24">ROUNDDOWN((1-0.8*AF$128/$D130)+(0.8*AF$128/$D130)*(1-1/POWER((1+$AY$174/100),$D130-AF$128)),4)</f>
        <v>0.38619999999999999</v>
      </c>
      <c r="AG130" s="295"/>
      <c r="AH130" s="295"/>
      <c r="AI130" s="294">
        <f t="shared" ref="AI130:AI140" si="25">ROUNDDOWN((1-0.8*AI$128/$D130)+(0.8*AI$128/$D130)*(1-1/POWER((1+$AY$174/100),$D130-AI$128)),4)</f>
        <v>0.35610000000000003</v>
      </c>
      <c r="AJ130" s="294"/>
      <c r="AK130" s="294"/>
      <c r="AL130" s="295">
        <f t="shared" ref="AL130:AL140" si="26">ROUNDDOWN((1-0.8*AL$128/$D130)+(0.8*AL$128/$D130)*(1-1/POWER((1+$AY$174/100),$D130-AL$128)),4)</f>
        <v>0.32569999999999999</v>
      </c>
      <c r="AM130" s="295"/>
      <c r="AN130" s="295"/>
      <c r="AO130" s="295">
        <f t="shared" ref="AO130:AO140" si="27">ROUNDDOWN((1-0.8*AO$128/$D130)+(0.8*AO$128/$D130)*(1-1/POWER((1+$AY$174/100),$D130-AO$128)),4)</f>
        <v>0.2949</v>
      </c>
      <c r="AP130" s="295"/>
      <c r="AQ130" s="295"/>
      <c r="AR130" s="295">
        <f t="shared" ref="AR130:AR140" si="28">ROUNDDOWN((1-0.8*AR$128/$D130)+(0.8*AR$128/$D130)*(1-1/POWER((1+$AY$174/100),$D130-AR$128)),4)</f>
        <v>0.2636</v>
      </c>
      <c r="AS130" s="295"/>
      <c r="AT130" s="295"/>
      <c r="AU130" s="295">
        <f t="shared" ref="AU130:AU140" si="29">ROUNDDOWN((1-0.8*AU$128/$D130)+(0.8*AU$128/$D130)*(1-1/POWER((1+$AY$174/100),$D130-AU$128)),4)</f>
        <v>0.23200000000000001</v>
      </c>
      <c r="AV130" s="295"/>
      <c r="AW130" s="295"/>
      <c r="AX130" s="294">
        <f t="shared" ref="AX130:AX140" si="30">ROUNDDOWN((1-0.8*AX$128/$D130)+(0.8*AX$128/$D130)*(1-1/POWER((1+$AY$174/100),$D130-AX$128)),4)</f>
        <v>0.2</v>
      </c>
      <c r="AY130" s="294"/>
      <c r="AZ130" s="294"/>
      <c r="BA130" s="295"/>
      <c r="BB130" s="295"/>
      <c r="BC130" s="335"/>
      <c r="BF130" s="19"/>
      <c r="BG130" s="3"/>
      <c r="BH130" s="3"/>
      <c r="BI130" s="3"/>
      <c r="BJ130" s="3"/>
      <c r="BK130" s="3"/>
      <c r="BL130" s="3"/>
      <c r="BM130" s="3"/>
      <c r="BN130" s="3"/>
    </row>
    <row r="131" spans="2:66" s="5" customFormat="1" ht="12.75" customHeight="1" x14ac:dyDescent="0.2">
      <c r="B131" s="305">
        <v>2</v>
      </c>
      <c r="C131" s="306"/>
      <c r="D131" s="307">
        <v>35</v>
      </c>
      <c r="E131" s="308"/>
      <c r="F131" s="308"/>
      <c r="G131" s="308"/>
      <c r="H131" s="309">
        <f t="shared" si="16"/>
        <v>0.67959999999999998</v>
      </c>
      <c r="I131" s="303"/>
      <c r="J131" s="303"/>
      <c r="K131" s="303">
        <f t="shared" si="17"/>
        <v>0.65720000000000001</v>
      </c>
      <c r="L131" s="303"/>
      <c r="M131" s="303"/>
      <c r="N131" s="303">
        <f t="shared" si="18"/>
        <v>0.63449999999999995</v>
      </c>
      <c r="O131" s="303"/>
      <c r="P131" s="303"/>
      <c r="Q131" s="303">
        <f t="shared" si="19"/>
        <v>0.61150000000000004</v>
      </c>
      <c r="R131" s="303"/>
      <c r="S131" s="303"/>
      <c r="T131" s="302">
        <f t="shared" si="20"/>
        <v>0.58819999999999995</v>
      </c>
      <c r="U131" s="302"/>
      <c r="V131" s="302"/>
      <c r="W131" s="303">
        <f t="shared" si="21"/>
        <v>0.56459999999999999</v>
      </c>
      <c r="X131" s="303"/>
      <c r="Y131" s="303"/>
      <c r="Z131" s="303">
        <f t="shared" si="22"/>
        <v>0.54069999999999996</v>
      </c>
      <c r="AA131" s="303"/>
      <c r="AB131" s="303"/>
      <c r="AC131" s="303">
        <f t="shared" si="23"/>
        <v>0.51649999999999996</v>
      </c>
      <c r="AD131" s="303"/>
      <c r="AE131" s="303"/>
      <c r="AF131" s="303">
        <f t="shared" si="24"/>
        <v>0.4919</v>
      </c>
      <c r="AG131" s="303"/>
      <c r="AH131" s="303"/>
      <c r="AI131" s="302">
        <f t="shared" si="25"/>
        <v>0.46700000000000003</v>
      </c>
      <c r="AJ131" s="302"/>
      <c r="AK131" s="302"/>
      <c r="AL131" s="303">
        <f t="shared" si="26"/>
        <v>0.44180000000000003</v>
      </c>
      <c r="AM131" s="303"/>
      <c r="AN131" s="303"/>
      <c r="AO131" s="303">
        <f t="shared" si="27"/>
        <v>0.4163</v>
      </c>
      <c r="AP131" s="303"/>
      <c r="AQ131" s="303"/>
      <c r="AR131" s="303">
        <f t="shared" si="28"/>
        <v>0.39050000000000001</v>
      </c>
      <c r="AS131" s="303"/>
      <c r="AT131" s="303"/>
      <c r="AU131" s="303">
        <f t="shared" si="29"/>
        <v>0.36430000000000001</v>
      </c>
      <c r="AV131" s="303"/>
      <c r="AW131" s="303"/>
      <c r="AX131" s="302">
        <f t="shared" si="30"/>
        <v>0.3377</v>
      </c>
      <c r="AY131" s="302"/>
      <c r="AZ131" s="302"/>
      <c r="BA131" s="303">
        <f t="shared" ref="BA131:BA140" si="31">ROUNDDOWN((1-0.8*BA$128/$D131)+(0.8*BA$128/$D131)*(1-1/POWER((1+$AY$174/100),$D131-BA$128)),4)</f>
        <v>0.31090000000000001</v>
      </c>
      <c r="BB131" s="303"/>
      <c r="BC131" s="336"/>
      <c r="BF131" s="19"/>
      <c r="BG131" s="3"/>
      <c r="BH131" s="3"/>
      <c r="BI131" s="3"/>
      <c r="BJ131" s="3"/>
      <c r="BK131" s="3"/>
      <c r="BL131" s="3"/>
      <c r="BM131" s="3"/>
      <c r="BN131" s="3"/>
    </row>
    <row r="132" spans="2:66" s="5" customFormat="1" ht="12.75" customHeight="1" x14ac:dyDescent="0.2">
      <c r="B132" s="305">
        <v>3</v>
      </c>
      <c r="C132" s="306"/>
      <c r="D132" s="307">
        <v>40</v>
      </c>
      <c r="E132" s="308"/>
      <c r="F132" s="308"/>
      <c r="G132" s="308"/>
      <c r="H132" s="309">
        <f t="shared" si="16"/>
        <v>0.72929999999999995</v>
      </c>
      <c r="I132" s="303"/>
      <c r="J132" s="303"/>
      <c r="K132" s="303">
        <f t="shared" si="17"/>
        <v>0.71030000000000004</v>
      </c>
      <c r="L132" s="303"/>
      <c r="M132" s="303"/>
      <c r="N132" s="303">
        <f t="shared" si="18"/>
        <v>0.69120000000000004</v>
      </c>
      <c r="O132" s="303"/>
      <c r="P132" s="303"/>
      <c r="Q132" s="303">
        <f t="shared" si="19"/>
        <v>0.67169999999999996</v>
      </c>
      <c r="R132" s="303"/>
      <c r="S132" s="303"/>
      <c r="T132" s="302">
        <f t="shared" si="20"/>
        <v>0.65200000000000002</v>
      </c>
      <c r="U132" s="302"/>
      <c r="V132" s="302"/>
      <c r="W132" s="303">
        <f t="shared" si="21"/>
        <v>0.6321</v>
      </c>
      <c r="X132" s="303"/>
      <c r="Y132" s="303"/>
      <c r="Z132" s="303">
        <f t="shared" si="22"/>
        <v>0.6119</v>
      </c>
      <c r="AA132" s="303"/>
      <c r="AB132" s="303"/>
      <c r="AC132" s="303">
        <f t="shared" si="23"/>
        <v>0.59140000000000004</v>
      </c>
      <c r="AD132" s="303"/>
      <c r="AE132" s="303"/>
      <c r="AF132" s="303">
        <f t="shared" si="24"/>
        <v>0.5706</v>
      </c>
      <c r="AG132" s="303"/>
      <c r="AH132" s="303"/>
      <c r="AI132" s="302">
        <f t="shared" si="25"/>
        <v>0.54959999999999998</v>
      </c>
      <c r="AJ132" s="302"/>
      <c r="AK132" s="302"/>
      <c r="AL132" s="303">
        <f t="shared" si="26"/>
        <v>0.52829999999999999</v>
      </c>
      <c r="AM132" s="303"/>
      <c r="AN132" s="303"/>
      <c r="AO132" s="303">
        <f t="shared" si="27"/>
        <v>0.50680000000000003</v>
      </c>
      <c r="AP132" s="303"/>
      <c r="AQ132" s="303"/>
      <c r="AR132" s="303">
        <f t="shared" si="28"/>
        <v>0.4849</v>
      </c>
      <c r="AS132" s="303"/>
      <c r="AT132" s="303"/>
      <c r="AU132" s="303">
        <f t="shared" si="29"/>
        <v>0.46279999999999999</v>
      </c>
      <c r="AV132" s="303"/>
      <c r="AW132" s="303"/>
      <c r="AX132" s="302">
        <f t="shared" si="30"/>
        <v>0.44040000000000001</v>
      </c>
      <c r="AY132" s="302"/>
      <c r="AZ132" s="302"/>
      <c r="BA132" s="303">
        <f t="shared" si="31"/>
        <v>0.41770000000000002</v>
      </c>
      <c r="BB132" s="303"/>
      <c r="BC132" s="336"/>
      <c r="BF132" s="19"/>
      <c r="BG132" s="3"/>
      <c r="BH132" s="3"/>
      <c r="BI132" s="3"/>
      <c r="BJ132" s="3"/>
      <c r="BK132" s="3"/>
      <c r="BL132" s="3"/>
      <c r="BM132" s="3"/>
      <c r="BN132" s="3"/>
    </row>
    <row r="133" spans="2:66" s="5" customFormat="1" ht="12.75" customHeight="1" x14ac:dyDescent="0.2">
      <c r="B133" s="305">
        <v>4</v>
      </c>
      <c r="C133" s="306"/>
      <c r="D133" s="307">
        <v>45</v>
      </c>
      <c r="E133" s="308"/>
      <c r="F133" s="308"/>
      <c r="G133" s="308"/>
      <c r="H133" s="309">
        <f t="shared" si="16"/>
        <v>0.76759999999999995</v>
      </c>
      <c r="I133" s="303"/>
      <c r="J133" s="303"/>
      <c r="K133" s="303">
        <f t="shared" si="17"/>
        <v>0.75129999999999997</v>
      </c>
      <c r="L133" s="303"/>
      <c r="M133" s="303"/>
      <c r="N133" s="303">
        <f t="shared" si="18"/>
        <v>0.7349</v>
      </c>
      <c r="O133" s="303"/>
      <c r="P133" s="303"/>
      <c r="Q133" s="303">
        <f t="shared" si="19"/>
        <v>0.71819999999999995</v>
      </c>
      <c r="R133" s="303"/>
      <c r="S133" s="303"/>
      <c r="T133" s="302">
        <f t="shared" si="20"/>
        <v>0.70130000000000003</v>
      </c>
      <c r="U133" s="302"/>
      <c r="V133" s="302"/>
      <c r="W133" s="303">
        <f t="shared" si="21"/>
        <v>0.68420000000000003</v>
      </c>
      <c r="X133" s="303"/>
      <c r="Y133" s="303"/>
      <c r="Z133" s="303">
        <f t="shared" si="22"/>
        <v>0.66679999999999995</v>
      </c>
      <c r="AA133" s="303"/>
      <c r="AB133" s="303"/>
      <c r="AC133" s="303">
        <f t="shared" si="23"/>
        <v>0.6492</v>
      </c>
      <c r="AD133" s="303"/>
      <c r="AE133" s="303"/>
      <c r="AF133" s="303">
        <f t="shared" si="24"/>
        <v>0.63139999999999996</v>
      </c>
      <c r="AG133" s="303"/>
      <c r="AH133" s="303"/>
      <c r="AI133" s="302">
        <f t="shared" si="25"/>
        <v>0.61339999999999995</v>
      </c>
      <c r="AJ133" s="302"/>
      <c r="AK133" s="302"/>
      <c r="AL133" s="303">
        <f t="shared" si="26"/>
        <v>0.59509999999999996</v>
      </c>
      <c r="AM133" s="303"/>
      <c r="AN133" s="303"/>
      <c r="AO133" s="303">
        <f t="shared" si="27"/>
        <v>0.5766</v>
      </c>
      <c r="AP133" s="303"/>
      <c r="AQ133" s="303"/>
      <c r="AR133" s="303">
        <f t="shared" si="28"/>
        <v>0.55779999999999996</v>
      </c>
      <c r="AS133" s="303"/>
      <c r="AT133" s="303"/>
      <c r="AU133" s="303">
        <f t="shared" si="29"/>
        <v>0.53879999999999995</v>
      </c>
      <c r="AV133" s="303"/>
      <c r="AW133" s="303"/>
      <c r="AX133" s="302">
        <f t="shared" si="30"/>
        <v>0.51959999999999995</v>
      </c>
      <c r="AY133" s="302"/>
      <c r="AZ133" s="302"/>
      <c r="BA133" s="303">
        <f t="shared" si="31"/>
        <v>0.50009999999999999</v>
      </c>
      <c r="BB133" s="303"/>
      <c r="BC133" s="336"/>
      <c r="BF133" s="19"/>
      <c r="BG133" s="3"/>
      <c r="BH133" s="3"/>
      <c r="BI133" s="3"/>
      <c r="BJ133" s="3"/>
      <c r="BK133" s="3"/>
      <c r="BL133" s="3"/>
      <c r="BM133" s="3"/>
      <c r="BN133" s="3"/>
    </row>
    <row r="134" spans="2:66" s="5" customFormat="1" ht="12.75" customHeight="1" x14ac:dyDescent="0.2">
      <c r="B134" s="305">
        <v>5</v>
      </c>
      <c r="C134" s="306"/>
      <c r="D134" s="307">
        <v>50</v>
      </c>
      <c r="E134" s="308"/>
      <c r="F134" s="308"/>
      <c r="G134" s="308"/>
      <c r="H134" s="309">
        <f t="shared" si="16"/>
        <v>0.79800000000000004</v>
      </c>
      <c r="I134" s="303"/>
      <c r="J134" s="303"/>
      <c r="K134" s="303">
        <f t="shared" si="17"/>
        <v>0.78390000000000004</v>
      </c>
      <c r="L134" s="303"/>
      <c r="M134" s="303"/>
      <c r="N134" s="303">
        <f t="shared" si="18"/>
        <v>0.76959999999999995</v>
      </c>
      <c r="O134" s="303"/>
      <c r="P134" s="303"/>
      <c r="Q134" s="303">
        <f t="shared" si="19"/>
        <v>0.75509999999999999</v>
      </c>
      <c r="R134" s="303"/>
      <c r="S134" s="303"/>
      <c r="T134" s="302">
        <f t="shared" si="20"/>
        <v>0.74039999999999995</v>
      </c>
      <c r="U134" s="302"/>
      <c r="V134" s="302"/>
      <c r="W134" s="303">
        <f t="shared" si="21"/>
        <v>0.72550000000000003</v>
      </c>
      <c r="X134" s="303"/>
      <c r="Y134" s="303"/>
      <c r="Z134" s="303">
        <f t="shared" si="22"/>
        <v>0.71040000000000003</v>
      </c>
      <c r="AA134" s="303"/>
      <c r="AB134" s="303"/>
      <c r="AC134" s="303">
        <f t="shared" si="23"/>
        <v>0.69510000000000005</v>
      </c>
      <c r="AD134" s="303"/>
      <c r="AE134" s="303"/>
      <c r="AF134" s="303">
        <f t="shared" si="24"/>
        <v>0.67959999999999998</v>
      </c>
      <c r="AG134" s="303"/>
      <c r="AH134" s="303"/>
      <c r="AI134" s="302">
        <f t="shared" si="25"/>
        <v>0.66400000000000003</v>
      </c>
      <c r="AJ134" s="302"/>
      <c r="AK134" s="302"/>
      <c r="AL134" s="303">
        <f t="shared" si="26"/>
        <v>0.64810000000000001</v>
      </c>
      <c r="AM134" s="303"/>
      <c r="AN134" s="303"/>
      <c r="AO134" s="303">
        <f t="shared" si="27"/>
        <v>0.63200000000000001</v>
      </c>
      <c r="AP134" s="303"/>
      <c r="AQ134" s="303"/>
      <c r="AR134" s="303">
        <f t="shared" si="28"/>
        <v>0.61570000000000003</v>
      </c>
      <c r="AS134" s="303"/>
      <c r="AT134" s="303"/>
      <c r="AU134" s="303">
        <f t="shared" si="29"/>
        <v>0.59919999999999995</v>
      </c>
      <c r="AV134" s="303"/>
      <c r="AW134" s="303"/>
      <c r="AX134" s="302">
        <f t="shared" si="30"/>
        <v>0.58250000000000002</v>
      </c>
      <c r="AY134" s="302"/>
      <c r="AZ134" s="302"/>
      <c r="BA134" s="303">
        <f t="shared" si="31"/>
        <v>0.5655</v>
      </c>
      <c r="BB134" s="303"/>
      <c r="BC134" s="336"/>
      <c r="BF134" s="19"/>
      <c r="BG134" s="3"/>
      <c r="BH134" s="3"/>
      <c r="BI134" s="3"/>
      <c r="BJ134" s="3"/>
      <c r="BK134" s="3"/>
      <c r="BL134" s="3"/>
      <c r="BM134" s="3"/>
      <c r="BN134" s="3"/>
    </row>
    <row r="135" spans="2:66" s="5" customFormat="1" ht="12.75" customHeight="1" x14ac:dyDescent="0.2">
      <c r="B135" s="305">
        <v>6</v>
      </c>
      <c r="C135" s="306"/>
      <c r="D135" s="307">
        <v>55</v>
      </c>
      <c r="E135" s="308"/>
      <c r="F135" s="308"/>
      <c r="G135" s="308"/>
      <c r="H135" s="309">
        <f t="shared" si="16"/>
        <v>0.82269999999999999</v>
      </c>
      <c r="I135" s="303"/>
      <c r="J135" s="303"/>
      <c r="K135" s="303">
        <f t="shared" si="17"/>
        <v>0.81030000000000002</v>
      </c>
      <c r="L135" s="303"/>
      <c r="M135" s="303"/>
      <c r="N135" s="303">
        <f t="shared" si="18"/>
        <v>0.79769999999999996</v>
      </c>
      <c r="O135" s="303"/>
      <c r="P135" s="303"/>
      <c r="Q135" s="303">
        <f t="shared" si="19"/>
        <v>0.78500000000000003</v>
      </c>
      <c r="R135" s="303"/>
      <c r="S135" s="303"/>
      <c r="T135" s="302">
        <f t="shared" si="20"/>
        <v>0.77210000000000001</v>
      </c>
      <c r="U135" s="302"/>
      <c r="V135" s="302"/>
      <c r="W135" s="303">
        <f t="shared" si="21"/>
        <v>0.75900000000000001</v>
      </c>
      <c r="X135" s="303"/>
      <c r="Y135" s="303"/>
      <c r="Z135" s="303">
        <f t="shared" si="22"/>
        <v>0.74570000000000003</v>
      </c>
      <c r="AA135" s="303"/>
      <c r="AB135" s="303"/>
      <c r="AC135" s="303">
        <f t="shared" si="23"/>
        <v>0.73229999999999995</v>
      </c>
      <c r="AD135" s="303"/>
      <c r="AE135" s="303"/>
      <c r="AF135" s="303">
        <f t="shared" si="24"/>
        <v>0.71870000000000001</v>
      </c>
      <c r="AG135" s="303"/>
      <c r="AH135" s="303"/>
      <c r="AI135" s="302">
        <f t="shared" si="25"/>
        <v>0.70499999999999996</v>
      </c>
      <c r="AJ135" s="302"/>
      <c r="AK135" s="302"/>
      <c r="AL135" s="303">
        <f t="shared" si="26"/>
        <v>0.69099999999999995</v>
      </c>
      <c r="AM135" s="303"/>
      <c r="AN135" s="303"/>
      <c r="AO135" s="303">
        <f t="shared" si="27"/>
        <v>0.67689999999999995</v>
      </c>
      <c r="AP135" s="303"/>
      <c r="AQ135" s="303"/>
      <c r="AR135" s="303">
        <f t="shared" si="28"/>
        <v>0.66259999999999997</v>
      </c>
      <c r="AS135" s="303"/>
      <c r="AT135" s="303"/>
      <c r="AU135" s="303">
        <f t="shared" si="29"/>
        <v>0.64810000000000001</v>
      </c>
      <c r="AV135" s="303"/>
      <c r="AW135" s="303"/>
      <c r="AX135" s="302">
        <f t="shared" si="30"/>
        <v>0.63339999999999996</v>
      </c>
      <c r="AY135" s="302"/>
      <c r="AZ135" s="302"/>
      <c r="BA135" s="303">
        <f t="shared" si="31"/>
        <v>0.61850000000000005</v>
      </c>
      <c r="BB135" s="303"/>
      <c r="BC135" s="336"/>
      <c r="BF135" s="19"/>
      <c r="BG135" s="3"/>
      <c r="BH135" s="3"/>
      <c r="BI135" s="3"/>
      <c r="BJ135" s="3"/>
      <c r="BK135" s="3"/>
      <c r="BL135" s="3"/>
      <c r="BM135" s="3"/>
      <c r="BN135" s="3"/>
    </row>
    <row r="136" spans="2:66" s="5" customFormat="1" ht="12.75" customHeight="1" x14ac:dyDescent="0.2">
      <c r="B136" s="305">
        <v>7</v>
      </c>
      <c r="C136" s="306"/>
      <c r="D136" s="307">
        <v>60</v>
      </c>
      <c r="E136" s="308"/>
      <c r="F136" s="308"/>
      <c r="G136" s="308"/>
      <c r="H136" s="309">
        <f t="shared" si="16"/>
        <v>0.84299999999999997</v>
      </c>
      <c r="I136" s="303"/>
      <c r="J136" s="303"/>
      <c r="K136" s="303">
        <f t="shared" si="17"/>
        <v>0.83199999999999996</v>
      </c>
      <c r="L136" s="303"/>
      <c r="M136" s="303"/>
      <c r="N136" s="303">
        <f t="shared" si="18"/>
        <v>0.82089999999999996</v>
      </c>
      <c r="O136" s="303"/>
      <c r="P136" s="303"/>
      <c r="Q136" s="303">
        <f t="shared" si="19"/>
        <v>0.80959999999999999</v>
      </c>
      <c r="R136" s="303"/>
      <c r="S136" s="303"/>
      <c r="T136" s="302">
        <f t="shared" si="20"/>
        <v>0.79820000000000002</v>
      </c>
      <c r="U136" s="302"/>
      <c r="V136" s="302"/>
      <c r="W136" s="303">
        <f t="shared" si="21"/>
        <v>0.78659999999999997</v>
      </c>
      <c r="X136" s="303"/>
      <c r="Y136" s="303"/>
      <c r="Z136" s="303">
        <f t="shared" si="22"/>
        <v>0.77490000000000003</v>
      </c>
      <c r="AA136" s="303"/>
      <c r="AB136" s="303"/>
      <c r="AC136" s="303">
        <f t="shared" si="23"/>
        <v>0.76300000000000001</v>
      </c>
      <c r="AD136" s="303"/>
      <c r="AE136" s="303"/>
      <c r="AF136" s="303">
        <f t="shared" si="24"/>
        <v>0.751</v>
      </c>
      <c r="AG136" s="303"/>
      <c r="AH136" s="303"/>
      <c r="AI136" s="302">
        <f t="shared" si="25"/>
        <v>0.73880000000000001</v>
      </c>
      <c r="AJ136" s="302"/>
      <c r="AK136" s="302"/>
      <c r="AL136" s="303">
        <f t="shared" si="26"/>
        <v>0.72650000000000003</v>
      </c>
      <c r="AM136" s="303"/>
      <c r="AN136" s="303"/>
      <c r="AO136" s="303">
        <f t="shared" si="27"/>
        <v>0.71399999999999997</v>
      </c>
      <c r="AP136" s="303"/>
      <c r="AQ136" s="303"/>
      <c r="AR136" s="303">
        <f t="shared" si="28"/>
        <v>0.70130000000000003</v>
      </c>
      <c r="AS136" s="303"/>
      <c r="AT136" s="303"/>
      <c r="AU136" s="303">
        <f t="shared" si="29"/>
        <v>0.6885</v>
      </c>
      <c r="AV136" s="303"/>
      <c r="AW136" s="303"/>
      <c r="AX136" s="302">
        <f t="shared" si="30"/>
        <v>0.67549999999999999</v>
      </c>
      <c r="AY136" s="302"/>
      <c r="AZ136" s="302"/>
      <c r="BA136" s="303">
        <f t="shared" si="31"/>
        <v>0.6623</v>
      </c>
      <c r="BB136" s="303"/>
      <c r="BC136" s="336"/>
      <c r="BF136" s="19"/>
      <c r="BG136" s="3"/>
      <c r="BH136" s="3"/>
      <c r="BI136" s="3"/>
      <c r="BJ136" s="3"/>
      <c r="BK136" s="3"/>
      <c r="BL136" s="3"/>
      <c r="BM136" s="3"/>
      <c r="BN136" s="3"/>
    </row>
    <row r="137" spans="2:66" s="5" customFormat="1" ht="12.75" customHeight="1" x14ac:dyDescent="0.2">
      <c r="B137" s="305">
        <v>8</v>
      </c>
      <c r="C137" s="306"/>
      <c r="D137" s="307">
        <v>65</v>
      </c>
      <c r="E137" s="308"/>
      <c r="F137" s="308"/>
      <c r="G137" s="308"/>
      <c r="H137" s="309">
        <f t="shared" si="16"/>
        <v>0.86</v>
      </c>
      <c r="I137" s="303"/>
      <c r="J137" s="303"/>
      <c r="K137" s="303">
        <f t="shared" si="17"/>
        <v>0.85029999999999994</v>
      </c>
      <c r="L137" s="303"/>
      <c r="M137" s="303"/>
      <c r="N137" s="303">
        <f t="shared" si="18"/>
        <v>0.84030000000000005</v>
      </c>
      <c r="O137" s="303"/>
      <c r="P137" s="303"/>
      <c r="Q137" s="303">
        <f t="shared" si="19"/>
        <v>0.83030000000000004</v>
      </c>
      <c r="R137" s="303"/>
      <c r="S137" s="303"/>
      <c r="T137" s="302">
        <f t="shared" si="20"/>
        <v>0.82010000000000005</v>
      </c>
      <c r="U137" s="302"/>
      <c r="V137" s="302"/>
      <c r="W137" s="303">
        <f t="shared" si="21"/>
        <v>0.80979999999999996</v>
      </c>
      <c r="X137" s="303"/>
      <c r="Y137" s="303"/>
      <c r="Z137" s="303">
        <f t="shared" si="22"/>
        <v>0.79930000000000001</v>
      </c>
      <c r="AA137" s="303"/>
      <c r="AB137" s="303"/>
      <c r="AC137" s="303">
        <f t="shared" si="23"/>
        <v>0.78879999999999995</v>
      </c>
      <c r="AD137" s="303"/>
      <c r="AE137" s="303"/>
      <c r="AF137" s="303">
        <f t="shared" si="24"/>
        <v>0.77800000000000002</v>
      </c>
      <c r="AG137" s="303"/>
      <c r="AH137" s="303"/>
      <c r="AI137" s="302">
        <f t="shared" si="25"/>
        <v>0.76719999999999999</v>
      </c>
      <c r="AJ137" s="302"/>
      <c r="AK137" s="302"/>
      <c r="AL137" s="303">
        <f t="shared" si="26"/>
        <v>0.75619999999999998</v>
      </c>
      <c r="AM137" s="303"/>
      <c r="AN137" s="303"/>
      <c r="AO137" s="303">
        <f t="shared" si="27"/>
        <v>0.745</v>
      </c>
      <c r="AP137" s="303"/>
      <c r="AQ137" s="303"/>
      <c r="AR137" s="303">
        <f t="shared" si="28"/>
        <v>0.73370000000000002</v>
      </c>
      <c r="AS137" s="303"/>
      <c r="AT137" s="303"/>
      <c r="AU137" s="303">
        <f t="shared" si="29"/>
        <v>0.72230000000000005</v>
      </c>
      <c r="AV137" s="303"/>
      <c r="AW137" s="303"/>
      <c r="AX137" s="302">
        <f t="shared" si="30"/>
        <v>0.7107</v>
      </c>
      <c r="AY137" s="302"/>
      <c r="AZ137" s="302"/>
      <c r="BA137" s="303">
        <f t="shared" si="31"/>
        <v>0.69899999999999995</v>
      </c>
      <c r="BB137" s="303"/>
      <c r="BC137" s="336"/>
      <c r="BF137" s="19"/>
      <c r="BG137" s="3"/>
      <c r="BH137" s="3"/>
      <c r="BI137" s="3"/>
      <c r="BJ137" s="3"/>
      <c r="BK137" s="3"/>
      <c r="BL137" s="3"/>
      <c r="BM137" s="3"/>
      <c r="BN137" s="3"/>
    </row>
    <row r="138" spans="2:66" s="5" customFormat="1" ht="12.75" customHeight="1" x14ac:dyDescent="0.2">
      <c r="B138" s="305">
        <v>9</v>
      </c>
      <c r="C138" s="306"/>
      <c r="D138" s="307">
        <v>70</v>
      </c>
      <c r="E138" s="308"/>
      <c r="F138" s="308"/>
      <c r="G138" s="308"/>
      <c r="H138" s="309">
        <f t="shared" si="16"/>
        <v>0.87450000000000006</v>
      </c>
      <c r="I138" s="303"/>
      <c r="J138" s="303"/>
      <c r="K138" s="303">
        <f t="shared" si="17"/>
        <v>0.86570000000000003</v>
      </c>
      <c r="L138" s="303"/>
      <c r="M138" s="303"/>
      <c r="N138" s="303">
        <f t="shared" si="18"/>
        <v>0.85680000000000001</v>
      </c>
      <c r="O138" s="303"/>
      <c r="P138" s="303"/>
      <c r="Q138" s="303">
        <f t="shared" si="19"/>
        <v>0.8478</v>
      </c>
      <c r="R138" s="303"/>
      <c r="S138" s="303"/>
      <c r="T138" s="302">
        <f t="shared" si="20"/>
        <v>0.8387</v>
      </c>
      <c r="U138" s="302"/>
      <c r="V138" s="302"/>
      <c r="W138" s="303">
        <f t="shared" si="21"/>
        <v>0.82940000000000003</v>
      </c>
      <c r="X138" s="303"/>
      <c r="Y138" s="303"/>
      <c r="Z138" s="303">
        <f t="shared" si="22"/>
        <v>0.82010000000000005</v>
      </c>
      <c r="AA138" s="303"/>
      <c r="AB138" s="303"/>
      <c r="AC138" s="303">
        <f t="shared" si="23"/>
        <v>0.81059999999999999</v>
      </c>
      <c r="AD138" s="303"/>
      <c r="AE138" s="303"/>
      <c r="AF138" s="303">
        <f t="shared" si="24"/>
        <v>0.80100000000000005</v>
      </c>
      <c r="AG138" s="303"/>
      <c r="AH138" s="303"/>
      <c r="AI138" s="302">
        <f t="shared" si="25"/>
        <v>0.79120000000000001</v>
      </c>
      <c r="AJ138" s="302"/>
      <c r="AK138" s="302"/>
      <c r="AL138" s="303">
        <f t="shared" si="26"/>
        <v>0.78129999999999999</v>
      </c>
      <c r="AM138" s="303"/>
      <c r="AN138" s="303"/>
      <c r="AO138" s="303">
        <f t="shared" si="27"/>
        <v>0.77129999999999999</v>
      </c>
      <c r="AP138" s="303"/>
      <c r="AQ138" s="303"/>
      <c r="AR138" s="303">
        <f t="shared" si="28"/>
        <v>0.76119999999999999</v>
      </c>
      <c r="AS138" s="303"/>
      <c r="AT138" s="303"/>
      <c r="AU138" s="303">
        <f t="shared" si="29"/>
        <v>0.751</v>
      </c>
      <c r="AV138" s="303"/>
      <c r="AW138" s="303"/>
      <c r="AX138" s="302">
        <f t="shared" si="30"/>
        <v>0.74060000000000004</v>
      </c>
      <c r="AY138" s="302"/>
      <c r="AZ138" s="302"/>
      <c r="BA138" s="303">
        <f t="shared" si="31"/>
        <v>0.73</v>
      </c>
      <c r="BB138" s="303"/>
      <c r="BC138" s="336"/>
      <c r="BF138" s="19"/>
      <c r="BG138" s="3"/>
      <c r="BH138" s="3"/>
      <c r="BI138" s="3"/>
      <c r="BJ138" s="3"/>
      <c r="BK138" s="3"/>
      <c r="BL138" s="3"/>
      <c r="BM138" s="3"/>
      <c r="BN138" s="3"/>
    </row>
    <row r="139" spans="2:66" s="5" customFormat="1" ht="12.75" customHeight="1" x14ac:dyDescent="0.2">
      <c r="B139" s="305">
        <v>10</v>
      </c>
      <c r="C139" s="306"/>
      <c r="D139" s="307">
        <v>80</v>
      </c>
      <c r="E139" s="308"/>
      <c r="F139" s="308"/>
      <c r="G139" s="308"/>
      <c r="H139" s="309">
        <f t="shared" si="16"/>
        <v>0.89759999999999995</v>
      </c>
      <c r="I139" s="303"/>
      <c r="J139" s="303"/>
      <c r="K139" s="303">
        <f t="shared" si="17"/>
        <v>0.89039999999999997</v>
      </c>
      <c r="L139" s="303"/>
      <c r="M139" s="303"/>
      <c r="N139" s="303">
        <f t="shared" si="18"/>
        <v>0.8831</v>
      </c>
      <c r="O139" s="303"/>
      <c r="P139" s="303"/>
      <c r="Q139" s="303">
        <f t="shared" si="19"/>
        <v>0.87580000000000002</v>
      </c>
      <c r="R139" s="303"/>
      <c r="S139" s="303"/>
      <c r="T139" s="302">
        <f t="shared" si="20"/>
        <v>0.86829999999999996</v>
      </c>
      <c r="U139" s="302"/>
      <c r="V139" s="302"/>
      <c r="W139" s="303">
        <f t="shared" si="21"/>
        <v>0.86080000000000001</v>
      </c>
      <c r="X139" s="303"/>
      <c r="Y139" s="303"/>
      <c r="Z139" s="303">
        <f t="shared" si="22"/>
        <v>0.85319999999999996</v>
      </c>
      <c r="AA139" s="303"/>
      <c r="AB139" s="303"/>
      <c r="AC139" s="303">
        <f t="shared" si="23"/>
        <v>0.84540000000000004</v>
      </c>
      <c r="AD139" s="303"/>
      <c r="AE139" s="303"/>
      <c r="AF139" s="303">
        <f t="shared" si="24"/>
        <v>0.83760000000000001</v>
      </c>
      <c r="AG139" s="303"/>
      <c r="AH139" s="303"/>
      <c r="AI139" s="302">
        <f t="shared" si="25"/>
        <v>0.8296</v>
      </c>
      <c r="AJ139" s="302"/>
      <c r="AK139" s="302"/>
      <c r="AL139" s="303">
        <f t="shared" si="26"/>
        <v>0.8216</v>
      </c>
      <c r="AM139" s="303"/>
      <c r="AN139" s="303"/>
      <c r="AO139" s="303">
        <f t="shared" si="27"/>
        <v>0.81340000000000001</v>
      </c>
      <c r="AP139" s="303"/>
      <c r="AQ139" s="303"/>
      <c r="AR139" s="303">
        <f t="shared" si="28"/>
        <v>0.80510000000000004</v>
      </c>
      <c r="AS139" s="303"/>
      <c r="AT139" s="303"/>
      <c r="AU139" s="303">
        <f t="shared" si="29"/>
        <v>0.79679999999999995</v>
      </c>
      <c r="AV139" s="303"/>
      <c r="AW139" s="303"/>
      <c r="AX139" s="302">
        <f t="shared" si="30"/>
        <v>0.7883</v>
      </c>
      <c r="AY139" s="302"/>
      <c r="AZ139" s="302"/>
      <c r="BA139" s="303">
        <f t="shared" si="31"/>
        <v>0.77969999999999995</v>
      </c>
      <c r="BB139" s="303"/>
      <c r="BC139" s="336"/>
      <c r="BF139" s="19"/>
      <c r="BG139" s="3"/>
      <c r="BH139" s="3"/>
      <c r="BI139" s="3"/>
      <c r="BJ139" s="3"/>
      <c r="BK139" s="3"/>
      <c r="BL139" s="3"/>
      <c r="BM139" s="3"/>
      <c r="BN139" s="3"/>
    </row>
    <row r="140" spans="2:66" s="5" customFormat="1" ht="12.75" customHeight="1" x14ac:dyDescent="0.2">
      <c r="B140" s="339">
        <v>11</v>
      </c>
      <c r="C140" s="340"/>
      <c r="D140" s="330">
        <v>90</v>
      </c>
      <c r="E140" s="331"/>
      <c r="F140" s="331"/>
      <c r="G140" s="331"/>
      <c r="H140" s="332">
        <f t="shared" si="16"/>
        <v>0.91510000000000002</v>
      </c>
      <c r="I140" s="333"/>
      <c r="J140" s="333"/>
      <c r="K140" s="333">
        <f t="shared" si="17"/>
        <v>0.90910000000000002</v>
      </c>
      <c r="L140" s="333"/>
      <c r="M140" s="333"/>
      <c r="N140" s="333">
        <f t="shared" si="18"/>
        <v>0.90310000000000001</v>
      </c>
      <c r="O140" s="333"/>
      <c r="P140" s="333"/>
      <c r="Q140" s="333">
        <f t="shared" si="19"/>
        <v>0.89700000000000002</v>
      </c>
      <c r="R140" s="333"/>
      <c r="S140" s="333"/>
      <c r="T140" s="337">
        <f t="shared" si="20"/>
        <v>0.89090000000000003</v>
      </c>
      <c r="U140" s="337"/>
      <c r="V140" s="337"/>
      <c r="W140" s="333">
        <f t="shared" si="21"/>
        <v>0.88460000000000005</v>
      </c>
      <c r="X140" s="333"/>
      <c r="Y140" s="333"/>
      <c r="Z140" s="333">
        <f t="shared" si="22"/>
        <v>0.87829999999999997</v>
      </c>
      <c r="AA140" s="333"/>
      <c r="AB140" s="333"/>
      <c r="AC140" s="333">
        <f t="shared" si="23"/>
        <v>0.87180000000000002</v>
      </c>
      <c r="AD140" s="333"/>
      <c r="AE140" s="333"/>
      <c r="AF140" s="333">
        <f t="shared" si="24"/>
        <v>0.86529999999999996</v>
      </c>
      <c r="AG140" s="333"/>
      <c r="AH140" s="333"/>
      <c r="AI140" s="337">
        <f t="shared" si="25"/>
        <v>0.85870000000000002</v>
      </c>
      <c r="AJ140" s="337"/>
      <c r="AK140" s="337"/>
      <c r="AL140" s="333">
        <f t="shared" si="26"/>
        <v>0.85209999999999997</v>
      </c>
      <c r="AM140" s="333"/>
      <c r="AN140" s="333"/>
      <c r="AO140" s="333">
        <f t="shared" si="27"/>
        <v>0.84530000000000005</v>
      </c>
      <c r="AP140" s="333"/>
      <c r="AQ140" s="333"/>
      <c r="AR140" s="333">
        <f t="shared" si="28"/>
        <v>0.83840000000000003</v>
      </c>
      <c r="AS140" s="333"/>
      <c r="AT140" s="333"/>
      <c r="AU140" s="333">
        <f t="shared" si="29"/>
        <v>0.83150000000000002</v>
      </c>
      <c r="AV140" s="333"/>
      <c r="AW140" s="333"/>
      <c r="AX140" s="337">
        <f t="shared" si="30"/>
        <v>0.82450000000000001</v>
      </c>
      <c r="AY140" s="337"/>
      <c r="AZ140" s="337"/>
      <c r="BA140" s="333">
        <f t="shared" si="31"/>
        <v>0.81740000000000002</v>
      </c>
      <c r="BB140" s="333"/>
      <c r="BC140" s="338"/>
      <c r="BF140" s="19"/>
      <c r="BG140" s="3"/>
      <c r="BH140" s="3"/>
      <c r="BI140" s="3"/>
      <c r="BJ140" s="3"/>
      <c r="BK140" s="3"/>
      <c r="BL140" s="3"/>
      <c r="BM140" s="3"/>
      <c r="BN140" s="3"/>
    </row>
    <row r="141" spans="2:66" s="5" customFormat="1" ht="12.75" customHeight="1" x14ac:dyDescent="0.2">
      <c r="B141" s="119"/>
      <c r="C141" s="119"/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19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119"/>
      <c r="AB141" s="119"/>
      <c r="AC141" s="119"/>
      <c r="AD141" s="119"/>
      <c r="AE141" s="119"/>
      <c r="AF141" s="119"/>
      <c r="AG141" s="119"/>
      <c r="AH141" s="119"/>
      <c r="AI141" s="119"/>
      <c r="AJ141" s="119"/>
      <c r="AK141" s="119"/>
      <c r="AL141" s="119"/>
      <c r="AM141" s="119"/>
      <c r="AN141" s="119"/>
      <c r="AO141" s="119"/>
      <c r="AP141" s="119"/>
      <c r="AQ141" s="119"/>
      <c r="AR141" s="119"/>
      <c r="AS141" s="119"/>
      <c r="AT141" s="119"/>
      <c r="AU141" s="119"/>
      <c r="AV141" s="119"/>
      <c r="AW141" s="119"/>
      <c r="AX141" s="119"/>
      <c r="AY141" s="119"/>
      <c r="AZ141" s="119"/>
      <c r="BA141" s="119"/>
      <c r="BB141" s="119"/>
      <c r="BC141" s="119"/>
      <c r="BF141" s="19"/>
      <c r="BG141" s="3"/>
      <c r="BH141" s="3"/>
      <c r="BI141" s="3"/>
      <c r="BJ141" s="3"/>
      <c r="BK141" s="3"/>
      <c r="BL141" s="3"/>
      <c r="BM141" s="3"/>
      <c r="BN141" s="3"/>
    </row>
    <row r="142" spans="2:66" s="5" customFormat="1" ht="12.75" customHeight="1" x14ac:dyDescent="0.2">
      <c r="B142" s="284" t="s">
        <v>0</v>
      </c>
      <c r="C142" s="285"/>
      <c r="D142" s="288" t="s">
        <v>38</v>
      </c>
      <c r="E142" s="289"/>
      <c r="F142" s="289"/>
      <c r="G142" s="289"/>
      <c r="H142" s="290">
        <v>32</v>
      </c>
      <c r="I142" s="290"/>
      <c r="J142" s="291"/>
      <c r="K142" s="281">
        <v>33</v>
      </c>
      <c r="L142" s="281"/>
      <c r="M142" s="281"/>
      <c r="N142" s="281">
        <v>34</v>
      </c>
      <c r="O142" s="281"/>
      <c r="P142" s="281"/>
      <c r="Q142" s="280">
        <v>35</v>
      </c>
      <c r="R142" s="280"/>
      <c r="S142" s="280"/>
      <c r="T142" s="281">
        <v>36</v>
      </c>
      <c r="U142" s="281"/>
      <c r="V142" s="281"/>
      <c r="W142" s="281">
        <v>37</v>
      </c>
      <c r="X142" s="281"/>
      <c r="Y142" s="281"/>
      <c r="Z142" s="281">
        <v>38</v>
      </c>
      <c r="AA142" s="281"/>
      <c r="AB142" s="281"/>
      <c r="AC142" s="281">
        <v>39</v>
      </c>
      <c r="AD142" s="281"/>
      <c r="AE142" s="281"/>
      <c r="AF142" s="280">
        <v>40</v>
      </c>
      <c r="AG142" s="280"/>
      <c r="AH142" s="280"/>
      <c r="AI142" s="281">
        <v>41</v>
      </c>
      <c r="AJ142" s="281"/>
      <c r="AK142" s="281"/>
      <c r="AL142" s="281">
        <v>42</v>
      </c>
      <c r="AM142" s="281"/>
      <c r="AN142" s="281"/>
      <c r="AO142" s="281">
        <v>43</v>
      </c>
      <c r="AP142" s="281"/>
      <c r="AQ142" s="281"/>
      <c r="AR142" s="281">
        <v>44</v>
      </c>
      <c r="AS142" s="281"/>
      <c r="AT142" s="281"/>
      <c r="AU142" s="280">
        <v>45</v>
      </c>
      <c r="AV142" s="280"/>
      <c r="AW142" s="280"/>
      <c r="AX142" s="281">
        <v>46</v>
      </c>
      <c r="AY142" s="281"/>
      <c r="AZ142" s="281"/>
      <c r="BA142" s="334">
        <v>47</v>
      </c>
      <c r="BB142" s="290"/>
      <c r="BC142" s="290"/>
      <c r="BG142" s="3"/>
    </row>
    <row r="143" spans="2:66" s="5" customFormat="1" ht="12.75" customHeight="1" x14ac:dyDescent="0.15">
      <c r="B143" s="286"/>
      <c r="C143" s="287"/>
      <c r="D143" s="292" t="s">
        <v>39</v>
      </c>
      <c r="E143" s="293"/>
      <c r="F143" s="293"/>
      <c r="G143" s="293"/>
      <c r="H143" s="290"/>
      <c r="I143" s="290"/>
      <c r="J143" s="291"/>
      <c r="K143" s="281"/>
      <c r="L143" s="281"/>
      <c r="M143" s="281"/>
      <c r="N143" s="281"/>
      <c r="O143" s="281"/>
      <c r="P143" s="281"/>
      <c r="Q143" s="280"/>
      <c r="R143" s="280"/>
      <c r="S143" s="280"/>
      <c r="T143" s="281"/>
      <c r="U143" s="281"/>
      <c r="V143" s="281"/>
      <c r="W143" s="281"/>
      <c r="X143" s="281"/>
      <c r="Y143" s="281"/>
      <c r="Z143" s="281"/>
      <c r="AA143" s="281"/>
      <c r="AB143" s="281"/>
      <c r="AC143" s="281"/>
      <c r="AD143" s="281"/>
      <c r="AE143" s="281"/>
      <c r="AF143" s="280"/>
      <c r="AG143" s="280"/>
      <c r="AH143" s="280"/>
      <c r="AI143" s="281"/>
      <c r="AJ143" s="281"/>
      <c r="AK143" s="281"/>
      <c r="AL143" s="281"/>
      <c r="AM143" s="281"/>
      <c r="AN143" s="281"/>
      <c r="AO143" s="281"/>
      <c r="AP143" s="281"/>
      <c r="AQ143" s="281"/>
      <c r="AR143" s="281"/>
      <c r="AS143" s="281"/>
      <c r="AT143" s="281"/>
      <c r="AU143" s="280"/>
      <c r="AV143" s="280"/>
      <c r="AW143" s="280"/>
      <c r="AX143" s="281"/>
      <c r="AY143" s="281"/>
      <c r="AZ143" s="281"/>
      <c r="BA143" s="334"/>
      <c r="BB143" s="290"/>
      <c r="BC143" s="290"/>
      <c r="BG143" s="3"/>
    </row>
    <row r="144" spans="2:66" s="5" customFormat="1" ht="12.75" customHeight="1" x14ac:dyDescent="0.2">
      <c r="B144" s="297">
        <v>2</v>
      </c>
      <c r="C144" s="298"/>
      <c r="D144" s="299">
        <v>35</v>
      </c>
      <c r="E144" s="300"/>
      <c r="F144" s="300"/>
      <c r="G144" s="300"/>
      <c r="H144" s="301">
        <f t="shared" ref="H144:H153" si="32">ROUNDDOWN((1-0.8*H$142/$D144)+(0.8*H$142/$D144)*(1-1/POWER((1+$AY$174/100),$D144-H$142)),4)</f>
        <v>0.28370000000000001</v>
      </c>
      <c r="I144" s="295"/>
      <c r="J144" s="295"/>
      <c r="K144" s="295">
        <f t="shared" ref="K144:K153" si="33">ROUNDDOWN((1-0.8*K$142/$D144)+(0.8*K$142/$D144)*(1-1/POWER((1+$AY$174/100),$D144-K$142)),4)</f>
        <v>0.25609999999999999</v>
      </c>
      <c r="L144" s="295"/>
      <c r="M144" s="295"/>
      <c r="N144" s="295">
        <f t="shared" ref="N144:N153" si="34">ROUNDDOWN((1-0.8*N$142/$D144)+(0.8*N$142/$D144)*(1-1/POWER((1+$AY$174/100),$D144-N$142)),4)</f>
        <v>0.22819999999999999</v>
      </c>
      <c r="O144" s="295"/>
      <c r="P144" s="295"/>
      <c r="Q144" s="294">
        <f t="shared" ref="Q144:Q153" si="35">ROUNDDOWN((1-0.8*Q$142/$D144)+(0.8*Q$142/$D144)*(1-1/POWER((1+$AY$174/100),$D144-Q$142)),4)</f>
        <v>0.2</v>
      </c>
      <c r="R144" s="294"/>
      <c r="S144" s="294"/>
      <c r="T144" s="295"/>
      <c r="U144" s="295"/>
      <c r="V144" s="295"/>
      <c r="W144" s="295"/>
      <c r="X144" s="295"/>
      <c r="Y144" s="295"/>
      <c r="Z144" s="295"/>
      <c r="AA144" s="295"/>
      <c r="AB144" s="295"/>
      <c r="AC144" s="295"/>
      <c r="AD144" s="295"/>
      <c r="AE144" s="295"/>
      <c r="AF144" s="294"/>
      <c r="AG144" s="294"/>
      <c r="AH144" s="294"/>
      <c r="AI144" s="295"/>
      <c r="AJ144" s="295"/>
      <c r="AK144" s="295"/>
      <c r="AL144" s="295"/>
      <c r="AM144" s="295"/>
      <c r="AN144" s="295"/>
      <c r="AO144" s="295"/>
      <c r="AP144" s="295"/>
      <c r="AQ144" s="295"/>
      <c r="AR144" s="295"/>
      <c r="AS144" s="295"/>
      <c r="AT144" s="295"/>
      <c r="AU144" s="294"/>
      <c r="AV144" s="294"/>
      <c r="AW144" s="294"/>
      <c r="AX144" s="295"/>
      <c r="AY144" s="295"/>
      <c r="AZ144" s="295"/>
      <c r="BA144" s="295"/>
      <c r="BB144" s="295"/>
      <c r="BC144" s="335"/>
      <c r="BG144" s="3"/>
    </row>
    <row r="145" spans="2:59" s="5" customFormat="1" ht="12.75" customHeight="1" x14ac:dyDescent="0.2">
      <c r="B145" s="305">
        <v>3</v>
      </c>
      <c r="C145" s="306"/>
      <c r="D145" s="307">
        <v>40</v>
      </c>
      <c r="E145" s="308"/>
      <c r="F145" s="308"/>
      <c r="G145" s="308"/>
      <c r="H145" s="309">
        <f t="shared" si="32"/>
        <v>0.3947</v>
      </c>
      <c r="I145" s="303"/>
      <c r="J145" s="303"/>
      <c r="K145" s="303">
        <f t="shared" si="33"/>
        <v>0.37140000000000001</v>
      </c>
      <c r="L145" s="303"/>
      <c r="M145" s="303"/>
      <c r="N145" s="303">
        <f t="shared" si="34"/>
        <v>0.3478</v>
      </c>
      <c r="O145" s="303"/>
      <c r="P145" s="303"/>
      <c r="Q145" s="302">
        <f t="shared" si="35"/>
        <v>0.32390000000000002</v>
      </c>
      <c r="R145" s="302"/>
      <c r="S145" s="302"/>
      <c r="T145" s="303">
        <f t="shared" ref="T145:T153" si="36">ROUNDDOWN((1-0.8*T$142/$D145)+(0.8*T$142/$D145)*(1-1/POWER((1+$AY$174/100),$D145-T$142)),4)</f>
        <v>0.29980000000000001</v>
      </c>
      <c r="U145" s="303"/>
      <c r="V145" s="303"/>
      <c r="W145" s="303">
        <f t="shared" ref="W145:W153" si="37">ROUNDDOWN((1-0.8*W$142/$D145)+(0.8*W$142/$D145)*(1-1/POWER((1+$AY$174/100),$D145-W$142)),4)</f>
        <v>0.27529999999999999</v>
      </c>
      <c r="X145" s="303"/>
      <c r="Y145" s="303"/>
      <c r="Z145" s="303">
        <f t="shared" ref="Z145:Z153" si="38">ROUNDDOWN((1-0.8*Z$142/$D145)+(0.8*Z$142/$D145)*(1-1/POWER((1+$AY$174/100),$D145-Z$142)),4)</f>
        <v>0.2505</v>
      </c>
      <c r="AA145" s="303"/>
      <c r="AB145" s="303"/>
      <c r="AC145" s="303">
        <f t="shared" ref="AC145:AC153" si="39">ROUNDDOWN((1-0.8*AC$142/$D145)+(0.8*AC$142/$D145)*(1-1/POWER((1+$AY$174/100),$D145-AC$142)),4)</f>
        <v>0.22539999999999999</v>
      </c>
      <c r="AD145" s="303"/>
      <c r="AE145" s="303"/>
      <c r="AF145" s="302">
        <f t="shared" ref="AF145:AF153" si="40">ROUNDDOWN((1-0.8*AF$142/$D145)+(0.8*AF$142/$D145)*(1-1/POWER((1+$AY$174/100),$D145-AF$142)),4)</f>
        <v>0.2</v>
      </c>
      <c r="AG145" s="302"/>
      <c r="AH145" s="302"/>
      <c r="AI145" s="303"/>
      <c r="AJ145" s="303"/>
      <c r="AK145" s="303"/>
      <c r="AL145" s="303"/>
      <c r="AM145" s="303"/>
      <c r="AN145" s="303"/>
      <c r="AO145" s="303"/>
      <c r="AP145" s="303"/>
      <c r="AQ145" s="303"/>
      <c r="AR145" s="303"/>
      <c r="AS145" s="303"/>
      <c r="AT145" s="303"/>
      <c r="AU145" s="302"/>
      <c r="AV145" s="302"/>
      <c r="AW145" s="302"/>
      <c r="AX145" s="303"/>
      <c r="AY145" s="303"/>
      <c r="AZ145" s="303"/>
      <c r="BA145" s="303"/>
      <c r="BB145" s="303"/>
      <c r="BC145" s="336"/>
      <c r="BG145" s="3"/>
    </row>
    <row r="146" spans="2:59" s="5" customFormat="1" ht="12.75" customHeight="1" x14ac:dyDescent="0.2">
      <c r="B146" s="305">
        <v>4</v>
      </c>
      <c r="C146" s="306"/>
      <c r="D146" s="307">
        <v>45</v>
      </c>
      <c r="E146" s="308"/>
      <c r="F146" s="308"/>
      <c r="G146" s="308"/>
      <c r="H146" s="309">
        <f t="shared" si="32"/>
        <v>0.48039999999999999</v>
      </c>
      <c r="I146" s="303"/>
      <c r="J146" s="303"/>
      <c r="K146" s="303">
        <f t="shared" si="33"/>
        <v>0.46039999999999998</v>
      </c>
      <c r="L146" s="303"/>
      <c r="M146" s="303"/>
      <c r="N146" s="303">
        <f t="shared" si="34"/>
        <v>0.44019999999999998</v>
      </c>
      <c r="O146" s="303"/>
      <c r="P146" s="303"/>
      <c r="Q146" s="302">
        <f t="shared" si="35"/>
        <v>0.41970000000000002</v>
      </c>
      <c r="R146" s="302"/>
      <c r="S146" s="302"/>
      <c r="T146" s="303">
        <f t="shared" si="36"/>
        <v>0.39889999999999998</v>
      </c>
      <c r="U146" s="303"/>
      <c r="V146" s="303"/>
      <c r="W146" s="303">
        <f t="shared" si="37"/>
        <v>0.37790000000000001</v>
      </c>
      <c r="X146" s="303"/>
      <c r="Y146" s="303"/>
      <c r="Z146" s="303">
        <f t="shared" si="38"/>
        <v>0.35659999999999997</v>
      </c>
      <c r="AA146" s="303"/>
      <c r="AB146" s="303"/>
      <c r="AC146" s="303">
        <f t="shared" si="39"/>
        <v>0.33500000000000002</v>
      </c>
      <c r="AD146" s="303"/>
      <c r="AE146" s="303"/>
      <c r="AF146" s="302">
        <f t="shared" si="40"/>
        <v>0.31319999999999998</v>
      </c>
      <c r="AG146" s="302"/>
      <c r="AH146" s="302"/>
      <c r="AI146" s="303">
        <f t="shared" ref="AI146:AI153" si="41">ROUNDDOWN((1-0.8*AI$142/$D146)+(0.8*AI$142/$D146)*(1-1/POWER((1+$AY$174/100),$D146-AI$142)),4)</f>
        <v>0.29110000000000003</v>
      </c>
      <c r="AJ146" s="303"/>
      <c r="AK146" s="303"/>
      <c r="AL146" s="303">
        <f t="shared" ref="AL146:AL153" si="42">ROUNDDOWN((1-0.8*AL$142/$D146)+(0.8*AL$142/$D146)*(1-1/POWER((1+$AY$174/100),$D146-AL$142)),4)</f>
        <v>0.26869999999999999</v>
      </c>
      <c r="AM146" s="303"/>
      <c r="AN146" s="303"/>
      <c r="AO146" s="303">
        <f t="shared" ref="AO146:AO153" si="43">ROUNDDOWN((1-0.8*AO$142/$D146)+(0.8*AO$142/$D146)*(1-1/POWER((1+$AY$174/100),$D146-AO$142)),4)</f>
        <v>0.24610000000000001</v>
      </c>
      <c r="AP146" s="303"/>
      <c r="AQ146" s="303"/>
      <c r="AR146" s="303">
        <f t="shared" ref="AR146:AR153" si="44">ROUNDDOWN((1-0.8*AR$142/$D146)+(0.8*AR$142/$D146)*(1-1/POWER((1+$AY$174/100),$D146-AR$142)),4)</f>
        <v>0.22320000000000001</v>
      </c>
      <c r="AS146" s="303"/>
      <c r="AT146" s="303"/>
      <c r="AU146" s="302">
        <f t="shared" ref="AU146:AU153" si="45">ROUNDDOWN((1-0.8*AU$142/$D146)+(0.8*AU$142/$D146)*(1-1/POWER((1+$AY$174/100),$D146-AU$142)),4)</f>
        <v>0.2</v>
      </c>
      <c r="AV146" s="302"/>
      <c r="AW146" s="302"/>
      <c r="AX146" s="303"/>
      <c r="AY146" s="303"/>
      <c r="AZ146" s="303"/>
      <c r="BA146" s="303"/>
      <c r="BB146" s="303"/>
      <c r="BC146" s="336"/>
      <c r="BG146" s="3"/>
    </row>
    <row r="147" spans="2:59" s="5" customFormat="1" ht="12.75" customHeight="1" x14ac:dyDescent="0.2">
      <c r="B147" s="305">
        <v>5</v>
      </c>
      <c r="C147" s="306"/>
      <c r="D147" s="307">
        <v>50</v>
      </c>
      <c r="E147" s="308"/>
      <c r="F147" s="308"/>
      <c r="G147" s="308"/>
      <c r="H147" s="309">
        <f t="shared" si="32"/>
        <v>0.5484</v>
      </c>
      <c r="I147" s="303"/>
      <c r="J147" s="303"/>
      <c r="K147" s="303">
        <f t="shared" si="33"/>
        <v>0.53100000000000003</v>
      </c>
      <c r="L147" s="303"/>
      <c r="M147" s="303"/>
      <c r="N147" s="303">
        <f t="shared" si="34"/>
        <v>0.51339999999999997</v>
      </c>
      <c r="O147" s="303"/>
      <c r="P147" s="303"/>
      <c r="Q147" s="302">
        <f t="shared" si="35"/>
        <v>0.49559999999999998</v>
      </c>
      <c r="R147" s="302"/>
      <c r="S147" s="302"/>
      <c r="T147" s="303">
        <f t="shared" si="36"/>
        <v>0.47749999999999998</v>
      </c>
      <c r="U147" s="303"/>
      <c r="V147" s="303"/>
      <c r="W147" s="303">
        <f t="shared" si="37"/>
        <v>0.45929999999999999</v>
      </c>
      <c r="X147" s="303"/>
      <c r="Y147" s="303"/>
      <c r="Z147" s="303">
        <f t="shared" si="38"/>
        <v>0.44080000000000003</v>
      </c>
      <c r="AA147" s="303"/>
      <c r="AB147" s="303"/>
      <c r="AC147" s="303">
        <f t="shared" si="39"/>
        <v>0.42199999999999999</v>
      </c>
      <c r="AD147" s="303"/>
      <c r="AE147" s="303"/>
      <c r="AF147" s="302">
        <f t="shared" si="40"/>
        <v>0.40310000000000001</v>
      </c>
      <c r="AG147" s="302"/>
      <c r="AH147" s="302"/>
      <c r="AI147" s="303">
        <f t="shared" si="41"/>
        <v>0.38390000000000002</v>
      </c>
      <c r="AJ147" s="303"/>
      <c r="AK147" s="303"/>
      <c r="AL147" s="303">
        <f t="shared" si="42"/>
        <v>0.3644</v>
      </c>
      <c r="AM147" s="303"/>
      <c r="AN147" s="303"/>
      <c r="AO147" s="303">
        <f t="shared" si="43"/>
        <v>0.34470000000000001</v>
      </c>
      <c r="AP147" s="303"/>
      <c r="AQ147" s="303"/>
      <c r="AR147" s="303">
        <f t="shared" si="44"/>
        <v>0.32479999999999998</v>
      </c>
      <c r="AS147" s="303"/>
      <c r="AT147" s="303"/>
      <c r="AU147" s="302">
        <f t="shared" si="45"/>
        <v>0.30459999999999998</v>
      </c>
      <c r="AV147" s="302"/>
      <c r="AW147" s="302"/>
      <c r="AX147" s="303">
        <f t="shared" ref="AX147:AX153" si="46">ROUNDDOWN((1-0.8*AX$142/$D147)+(0.8*AX$142/$D147)*(1-1/POWER((1+$AY$174/100),$D147-AX$142)),4)</f>
        <v>0.28420000000000001</v>
      </c>
      <c r="AY147" s="303"/>
      <c r="AZ147" s="303"/>
      <c r="BA147" s="303">
        <f t="shared" ref="BA147:BA153" si="47">ROUNDDOWN((1-0.8*BA$142/$D147)+(0.8*BA$142/$D147)*(1-1/POWER((1+$AY$174/100),$D147-BA$142)),4)</f>
        <v>0.26350000000000001</v>
      </c>
      <c r="BB147" s="303"/>
      <c r="BC147" s="336"/>
      <c r="BG147" s="3"/>
    </row>
    <row r="148" spans="2:59" s="5" customFormat="1" ht="12.75" customHeight="1" x14ac:dyDescent="0.2">
      <c r="B148" s="305">
        <v>6</v>
      </c>
      <c r="C148" s="306"/>
      <c r="D148" s="307">
        <v>55</v>
      </c>
      <c r="E148" s="308"/>
      <c r="F148" s="308"/>
      <c r="G148" s="308"/>
      <c r="H148" s="309">
        <f t="shared" si="32"/>
        <v>0.60350000000000004</v>
      </c>
      <c r="I148" s="303"/>
      <c r="J148" s="303"/>
      <c r="K148" s="303">
        <f t="shared" si="33"/>
        <v>0.58819999999999995</v>
      </c>
      <c r="L148" s="303"/>
      <c r="M148" s="303"/>
      <c r="N148" s="303">
        <f t="shared" si="34"/>
        <v>0.57279999999999998</v>
      </c>
      <c r="O148" s="303"/>
      <c r="P148" s="303"/>
      <c r="Q148" s="302">
        <f t="shared" si="35"/>
        <v>0.55720000000000003</v>
      </c>
      <c r="R148" s="302"/>
      <c r="S148" s="302"/>
      <c r="T148" s="303">
        <f t="shared" si="36"/>
        <v>0.5413</v>
      </c>
      <c r="U148" s="303"/>
      <c r="V148" s="303"/>
      <c r="W148" s="303">
        <f t="shared" si="37"/>
        <v>0.52529999999999999</v>
      </c>
      <c r="X148" s="303"/>
      <c r="Y148" s="303"/>
      <c r="Z148" s="303">
        <f t="shared" si="38"/>
        <v>0.50900000000000001</v>
      </c>
      <c r="AA148" s="303"/>
      <c r="AB148" s="303"/>
      <c r="AC148" s="303">
        <f t="shared" si="39"/>
        <v>0.49259999999999998</v>
      </c>
      <c r="AD148" s="303"/>
      <c r="AE148" s="303"/>
      <c r="AF148" s="302">
        <f t="shared" si="40"/>
        <v>0.47589999999999999</v>
      </c>
      <c r="AG148" s="302"/>
      <c r="AH148" s="302"/>
      <c r="AI148" s="303">
        <f t="shared" si="41"/>
        <v>0.45910000000000001</v>
      </c>
      <c r="AJ148" s="303"/>
      <c r="AK148" s="303"/>
      <c r="AL148" s="303">
        <f t="shared" si="42"/>
        <v>0.442</v>
      </c>
      <c r="AM148" s="303"/>
      <c r="AN148" s="303"/>
      <c r="AO148" s="303">
        <f t="shared" si="43"/>
        <v>0.42470000000000002</v>
      </c>
      <c r="AP148" s="303"/>
      <c r="AQ148" s="303"/>
      <c r="AR148" s="303">
        <f t="shared" si="44"/>
        <v>0.40720000000000001</v>
      </c>
      <c r="AS148" s="303"/>
      <c r="AT148" s="303"/>
      <c r="AU148" s="302">
        <f t="shared" si="45"/>
        <v>0.38950000000000001</v>
      </c>
      <c r="AV148" s="302"/>
      <c r="AW148" s="302"/>
      <c r="AX148" s="303">
        <f t="shared" si="46"/>
        <v>0.37159999999999999</v>
      </c>
      <c r="AY148" s="303"/>
      <c r="AZ148" s="303"/>
      <c r="BA148" s="303">
        <f t="shared" si="47"/>
        <v>0.35339999999999999</v>
      </c>
      <c r="BB148" s="303"/>
      <c r="BC148" s="336"/>
      <c r="BG148" s="3"/>
    </row>
    <row r="149" spans="2:59" s="5" customFormat="1" ht="12.75" customHeight="1" x14ac:dyDescent="0.2">
      <c r="B149" s="305">
        <v>7</v>
      </c>
      <c r="C149" s="306"/>
      <c r="D149" s="307">
        <v>60</v>
      </c>
      <c r="E149" s="308"/>
      <c r="F149" s="308"/>
      <c r="G149" s="308"/>
      <c r="H149" s="309">
        <f t="shared" si="32"/>
        <v>0.64900000000000002</v>
      </c>
      <c r="I149" s="303"/>
      <c r="J149" s="303"/>
      <c r="K149" s="303">
        <f t="shared" si="33"/>
        <v>0.63549999999999995</v>
      </c>
      <c r="L149" s="303"/>
      <c r="M149" s="303"/>
      <c r="N149" s="303">
        <f t="shared" si="34"/>
        <v>0.62180000000000002</v>
      </c>
      <c r="O149" s="303"/>
      <c r="P149" s="303"/>
      <c r="Q149" s="302">
        <f t="shared" si="35"/>
        <v>0.60799999999999998</v>
      </c>
      <c r="R149" s="302"/>
      <c r="S149" s="302"/>
      <c r="T149" s="303">
        <f t="shared" si="36"/>
        <v>0.59389999999999998</v>
      </c>
      <c r="U149" s="303"/>
      <c r="V149" s="303"/>
      <c r="W149" s="303">
        <f t="shared" si="37"/>
        <v>0.57969999999999999</v>
      </c>
      <c r="X149" s="303"/>
      <c r="Y149" s="303"/>
      <c r="Z149" s="303">
        <f t="shared" si="38"/>
        <v>0.56540000000000001</v>
      </c>
      <c r="AA149" s="303"/>
      <c r="AB149" s="303"/>
      <c r="AC149" s="303">
        <f t="shared" si="39"/>
        <v>0.55079999999999996</v>
      </c>
      <c r="AD149" s="303"/>
      <c r="AE149" s="303"/>
      <c r="AF149" s="310">
        <f t="shared" si="40"/>
        <v>0.53610000000000002</v>
      </c>
      <c r="AG149" s="310"/>
      <c r="AH149" s="310"/>
      <c r="AI149" s="303">
        <f t="shared" si="41"/>
        <v>0.52110000000000001</v>
      </c>
      <c r="AJ149" s="303"/>
      <c r="AK149" s="303"/>
      <c r="AL149" s="303">
        <f t="shared" si="42"/>
        <v>0.50600000000000001</v>
      </c>
      <c r="AM149" s="303"/>
      <c r="AN149" s="303"/>
      <c r="AO149" s="303">
        <f t="shared" si="43"/>
        <v>0.49070000000000003</v>
      </c>
      <c r="AP149" s="303"/>
      <c r="AQ149" s="303"/>
      <c r="AR149" s="303">
        <f t="shared" si="44"/>
        <v>0.47520000000000001</v>
      </c>
      <c r="AS149" s="303"/>
      <c r="AT149" s="303"/>
      <c r="AU149" s="302">
        <f t="shared" si="45"/>
        <v>0.45960000000000001</v>
      </c>
      <c r="AV149" s="302"/>
      <c r="AW149" s="302"/>
      <c r="AX149" s="303">
        <f t="shared" si="46"/>
        <v>0.44369999999999998</v>
      </c>
      <c r="AY149" s="303"/>
      <c r="AZ149" s="303"/>
      <c r="BA149" s="303">
        <f t="shared" si="47"/>
        <v>0.42759999999999998</v>
      </c>
      <c r="BB149" s="303"/>
      <c r="BC149" s="336"/>
      <c r="BG149" s="3"/>
    </row>
    <row r="150" spans="2:59" s="5" customFormat="1" ht="12.75" customHeight="1" x14ac:dyDescent="0.2">
      <c r="B150" s="305">
        <v>8</v>
      </c>
      <c r="C150" s="306"/>
      <c r="D150" s="307">
        <v>65</v>
      </c>
      <c r="E150" s="308"/>
      <c r="F150" s="308"/>
      <c r="G150" s="308"/>
      <c r="H150" s="309">
        <f t="shared" si="32"/>
        <v>0.68710000000000004</v>
      </c>
      <c r="I150" s="303"/>
      <c r="J150" s="303"/>
      <c r="K150" s="303">
        <f t="shared" si="33"/>
        <v>0.67510000000000003</v>
      </c>
      <c r="L150" s="303"/>
      <c r="M150" s="303"/>
      <c r="N150" s="303">
        <f t="shared" si="34"/>
        <v>0.66290000000000004</v>
      </c>
      <c r="O150" s="303"/>
      <c r="P150" s="303"/>
      <c r="Q150" s="302">
        <f t="shared" si="35"/>
        <v>0.65049999999999997</v>
      </c>
      <c r="R150" s="302"/>
      <c r="S150" s="302"/>
      <c r="T150" s="303">
        <f t="shared" si="36"/>
        <v>0.63800000000000001</v>
      </c>
      <c r="U150" s="303"/>
      <c r="V150" s="303"/>
      <c r="W150" s="303">
        <f t="shared" si="37"/>
        <v>0.62539999999999996</v>
      </c>
      <c r="X150" s="303"/>
      <c r="Y150" s="303"/>
      <c r="Z150" s="303">
        <f t="shared" si="38"/>
        <v>0.61250000000000004</v>
      </c>
      <c r="AA150" s="303"/>
      <c r="AB150" s="303"/>
      <c r="AC150" s="303">
        <f t="shared" si="39"/>
        <v>0.59960000000000002</v>
      </c>
      <c r="AD150" s="303"/>
      <c r="AE150" s="303"/>
      <c r="AF150" s="310">
        <f t="shared" si="40"/>
        <v>0.58640000000000003</v>
      </c>
      <c r="AG150" s="310"/>
      <c r="AH150" s="310"/>
      <c r="AI150" s="303">
        <f t="shared" si="41"/>
        <v>0.57310000000000005</v>
      </c>
      <c r="AJ150" s="303"/>
      <c r="AK150" s="303"/>
      <c r="AL150" s="303">
        <f t="shared" si="42"/>
        <v>0.55969999999999998</v>
      </c>
      <c r="AM150" s="303"/>
      <c r="AN150" s="303"/>
      <c r="AO150" s="303">
        <f t="shared" si="43"/>
        <v>0.54600000000000004</v>
      </c>
      <c r="AP150" s="303"/>
      <c r="AQ150" s="303"/>
      <c r="AR150" s="303">
        <f t="shared" si="44"/>
        <v>0.53220000000000001</v>
      </c>
      <c r="AS150" s="303"/>
      <c r="AT150" s="303"/>
      <c r="AU150" s="302">
        <f t="shared" si="45"/>
        <v>0.51819999999999999</v>
      </c>
      <c r="AV150" s="302"/>
      <c r="AW150" s="302"/>
      <c r="AX150" s="303">
        <f t="shared" si="46"/>
        <v>0.50409999999999999</v>
      </c>
      <c r="AY150" s="303"/>
      <c r="AZ150" s="303"/>
      <c r="BA150" s="303">
        <f t="shared" si="47"/>
        <v>0.48970000000000002</v>
      </c>
      <c r="BB150" s="303"/>
      <c r="BC150" s="336"/>
      <c r="BG150" s="3"/>
    </row>
    <row r="151" spans="2:59" s="5" customFormat="1" ht="12.75" customHeight="1" x14ac:dyDescent="0.2">
      <c r="B151" s="305">
        <v>9</v>
      </c>
      <c r="C151" s="306"/>
      <c r="D151" s="307">
        <v>70</v>
      </c>
      <c r="E151" s="308"/>
      <c r="F151" s="308"/>
      <c r="G151" s="308"/>
      <c r="H151" s="309">
        <f t="shared" si="32"/>
        <v>0.71940000000000004</v>
      </c>
      <c r="I151" s="303"/>
      <c r="J151" s="303"/>
      <c r="K151" s="303">
        <f t="shared" si="33"/>
        <v>0.70860000000000001</v>
      </c>
      <c r="L151" s="303"/>
      <c r="M151" s="303"/>
      <c r="N151" s="303">
        <f t="shared" si="34"/>
        <v>0.69769999999999999</v>
      </c>
      <c r="O151" s="303"/>
      <c r="P151" s="303"/>
      <c r="Q151" s="302">
        <f t="shared" si="35"/>
        <v>0.68659999999999999</v>
      </c>
      <c r="R151" s="302"/>
      <c r="S151" s="302"/>
      <c r="T151" s="303">
        <f t="shared" si="36"/>
        <v>0.6754</v>
      </c>
      <c r="U151" s="303"/>
      <c r="V151" s="303"/>
      <c r="W151" s="303">
        <f t="shared" si="37"/>
        <v>0.66400000000000003</v>
      </c>
      <c r="X151" s="303"/>
      <c r="Y151" s="303"/>
      <c r="Z151" s="303">
        <f t="shared" si="38"/>
        <v>0.65249999999999997</v>
      </c>
      <c r="AA151" s="303"/>
      <c r="AB151" s="303"/>
      <c r="AC151" s="303">
        <f t="shared" si="39"/>
        <v>0.64090000000000003</v>
      </c>
      <c r="AD151" s="303"/>
      <c r="AE151" s="303"/>
      <c r="AF151" s="302">
        <f t="shared" si="40"/>
        <v>0.62909999999999999</v>
      </c>
      <c r="AG151" s="302"/>
      <c r="AH151" s="302"/>
      <c r="AI151" s="303">
        <f t="shared" si="41"/>
        <v>0.61719999999999997</v>
      </c>
      <c r="AJ151" s="303"/>
      <c r="AK151" s="303"/>
      <c r="AL151" s="303">
        <f t="shared" si="42"/>
        <v>0.60509999999999997</v>
      </c>
      <c r="AM151" s="303"/>
      <c r="AN151" s="303"/>
      <c r="AO151" s="303">
        <f t="shared" si="43"/>
        <v>0.59289999999999998</v>
      </c>
      <c r="AP151" s="303"/>
      <c r="AQ151" s="303"/>
      <c r="AR151" s="303">
        <f t="shared" si="44"/>
        <v>0.58050000000000002</v>
      </c>
      <c r="AS151" s="303"/>
      <c r="AT151" s="303"/>
      <c r="AU151" s="302">
        <f t="shared" si="45"/>
        <v>0.56799999999999995</v>
      </c>
      <c r="AV151" s="302"/>
      <c r="AW151" s="302"/>
      <c r="AX151" s="303">
        <f t="shared" si="46"/>
        <v>0.55530000000000002</v>
      </c>
      <c r="AY151" s="303"/>
      <c r="AZ151" s="303"/>
      <c r="BA151" s="303">
        <f t="shared" si="47"/>
        <v>0.54239999999999999</v>
      </c>
      <c r="BB151" s="303"/>
      <c r="BC151" s="336"/>
      <c r="BG151" s="3"/>
    </row>
    <row r="152" spans="2:59" s="5" customFormat="1" ht="12.75" customHeight="1" x14ac:dyDescent="0.2">
      <c r="B152" s="305">
        <v>10</v>
      </c>
      <c r="C152" s="306"/>
      <c r="D152" s="307">
        <v>80</v>
      </c>
      <c r="E152" s="308"/>
      <c r="F152" s="308"/>
      <c r="G152" s="308"/>
      <c r="H152" s="309">
        <f t="shared" si="32"/>
        <v>0.77100000000000002</v>
      </c>
      <c r="I152" s="303"/>
      <c r="J152" s="303"/>
      <c r="K152" s="303">
        <f t="shared" si="33"/>
        <v>0.76219999999999999</v>
      </c>
      <c r="L152" s="303"/>
      <c r="M152" s="303"/>
      <c r="N152" s="303">
        <f t="shared" si="34"/>
        <v>0.75329999999999997</v>
      </c>
      <c r="O152" s="303"/>
      <c r="P152" s="303"/>
      <c r="Q152" s="302">
        <f t="shared" si="35"/>
        <v>0.74419999999999997</v>
      </c>
      <c r="R152" s="302"/>
      <c r="S152" s="302"/>
      <c r="T152" s="303">
        <f t="shared" si="36"/>
        <v>0.73509999999999998</v>
      </c>
      <c r="U152" s="303"/>
      <c r="V152" s="303"/>
      <c r="W152" s="303">
        <f t="shared" si="37"/>
        <v>0.7258</v>
      </c>
      <c r="X152" s="303"/>
      <c r="Y152" s="303"/>
      <c r="Z152" s="303">
        <f t="shared" si="38"/>
        <v>0.71650000000000003</v>
      </c>
      <c r="AA152" s="303"/>
      <c r="AB152" s="303"/>
      <c r="AC152" s="303">
        <f t="shared" si="39"/>
        <v>0.70699999999999996</v>
      </c>
      <c r="AD152" s="303"/>
      <c r="AE152" s="303"/>
      <c r="AF152" s="302">
        <f t="shared" si="40"/>
        <v>0.69730000000000003</v>
      </c>
      <c r="AG152" s="302"/>
      <c r="AH152" s="302"/>
      <c r="AI152" s="303">
        <f t="shared" si="41"/>
        <v>0.68759999999999999</v>
      </c>
      <c r="AJ152" s="303"/>
      <c r="AK152" s="303"/>
      <c r="AL152" s="303">
        <f t="shared" si="42"/>
        <v>0.67769999999999997</v>
      </c>
      <c r="AM152" s="303"/>
      <c r="AN152" s="303"/>
      <c r="AO152" s="303">
        <f t="shared" si="43"/>
        <v>0.66779999999999995</v>
      </c>
      <c r="AP152" s="303"/>
      <c r="AQ152" s="303"/>
      <c r="AR152" s="303">
        <f t="shared" si="44"/>
        <v>0.65769999999999995</v>
      </c>
      <c r="AS152" s="303"/>
      <c r="AT152" s="303"/>
      <c r="AU152" s="302">
        <f t="shared" si="45"/>
        <v>0.64739999999999998</v>
      </c>
      <c r="AV152" s="302"/>
      <c r="AW152" s="302"/>
      <c r="AX152" s="303">
        <f t="shared" si="46"/>
        <v>0.6371</v>
      </c>
      <c r="AY152" s="303"/>
      <c r="AZ152" s="303"/>
      <c r="BA152" s="303">
        <f t="shared" si="47"/>
        <v>0.62660000000000005</v>
      </c>
      <c r="BB152" s="303"/>
      <c r="BC152" s="336"/>
      <c r="BG152" s="3"/>
    </row>
    <row r="153" spans="2:59" s="5" customFormat="1" ht="12.75" customHeight="1" x14ac:dyDescent="0.2">
      <c r="B153" s="339">
        <v>11</v>
      </c>
      <c r="C153" s="340"/>
      <c r="D153" s="341">
        <v>90</v>
      </c>
      <c r="E153" s="342"/>
      <c r="F153" s="342"/>
      <c r="G153" s="342"/>
      <c r="H153" s="332">
        <f t="shared" si="32"/>
        <v>0.81020000000000003</v>
      </c>
      <c r="I153" s="333"/>
      <c r="J153" s="333"/>
      <c r="K153" s="333">
        <f t="shared" si="33"/>
        <v>0.80289999999999995</v>
      </c>
      <c r="L153" s="333"/>
      <c r="M153" s="333"/>
      <c r="N153" s="333">
        <f t="shared" si="34"/>
        <v>0.79549999999999998</v>
      </c>
      <c r="O153" s="333"/>
      <c r="P153" s="333"/>
      <c r="Q153" s="337">
        <f t="shared" si="35"/>
        <v>0.78800000000000003</v>
      </c>
      <c r="R153" s="337"/>
      <c r="S153" s="337"/>
      <c r="T153" s="333">
        <f t="shared" si="36"/>
        <v>0.78039999999999998</v>
      </c>
      <c r="U153" s="333"/>
      <c r="V153" s="333"/>
      <c r="W153" s="333">
        <f t="shared" si="37"/>
        <v>0.77270000000000005</v>
      </c>
      <c r="X153" s="333"/>
      <c r="Y153" s="333"/>
      <c r="Z153" s="333">
        <f t="shared" si="38"/>
        <v>0.76490000000000002</v>
      </c>
      <c r="AA153" s="333"/>
      <c r="AB153" s="333"/>
      <c r="AC153" s="333">
        <f t="shared" si="39"/>
        <v>0.7571</v>
      </c>
      <c r="AD153" s="333"/>
      <c r="AE153" s="333"/>
      <c r="AF153" s="337">
        <f t="shared" si="40"/>
        <v>0.74909999999999999</v>
      </c>
      <c r="AG153" s="337"/>
      <c r="AH153" s="337"/>
      <c r="AI153" s="333">
        <f t="shared" si="41"/>
        <v>0.74099999999999999</v>
      </c>
      <c r="AJ153" s="333"/>
      <c r="AK153" s="333"/>
      <c r="AL153" s="333">
        <f t="shared" si="42"/>
        <v>0.73280000000000001</v>
      </c>
      <c r="AM153" s="333"/>
      <c r="AN153" s="333"/>
      <c r="AO153" s="333">
        <f t="shared" si="43"/>
        <v>0.72460000000000002</v>
      </c>
      <c r="AP153" s="333"/>
      <c r="AQ153" s="333"/>
      <c r="AR153" s="333">
        <f t="shared" si="44"/>
        <v>0.71619999999999995</v>
      </c>
      <c r="AS153" s="333"/>
      <c r="AT153" s="333"/>
      <c r="AU153" s="337">
        <f t="shared" si="45"/>
        <v>0.7077</v>
      </c>
      <c r="AV153" s="337"/>
      <c r="AW153" s="337"/>
      <c r="AX153" s="333">
        <f t="shared" si="46"/>
        <v>0.69910000000000005</v>
      </c>
      <c r="AY153" s="333"/>
      <c r="AZ153" s="333"/>
      <c r="BA153" s="333">
        <f t="shared" si="47"/>
        <v>0.69040000000000001</v>
      </c>
      <c r="BB153" s="333"/>
      <c r="BC153" s="338"/>
      <c r="BG153" s="3"/>
    </row>
    <row r="154" spans="2:59" s="5" customFormat="1" ht="12.75" customHeight="1" x14ac:dyDescent="0.2">
      <c r="B154" s="119"/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  <c r="Z154" s="119"/>
      <c r="AA154" s="119"/>
      <c r="AB154" s="119"/>
      <c r="AC154" s="119"/>
      <c r="AD154" s="119"/>
      <c r="AE154" s="119"/>
      <c r="AF154" s="119"/>
      <c r="AG154" s="119"/>
      <c r="AH154" s="119"/>
      <c r="AI154" s="119"/>
      <c r="AJ154" s="119"/>
      <c r="AK154" s="119"/>
      <c r="AL154" s="119"/>
      <c r="AM154" s="119"/>
      <c r="AN154" s="119"/>
      <c r="AO154" s="119"/>
      <c r="AP154" s="119"/>
      <c r="AQ154" s="119"/>
      <c r="AR154" s="119"/>
      <c r="AS154" s="119"/>
      <c r="AT154" s="119"/>
      <c r="AU154" s="119"/>
      <c r="AV154" s="119"/>
      <c r="AW154" s="119"/>
      <c r="AX154" s="119"/>
      <c r="AY154" s="119"/>
      <c r="AZ154" s="119"/>
      <c r="BA154" s="119"/>
      <c r="BB154" s="119"/>
      <c r="BC154" s="119"/>
      <c r="BG154" s="3"/>
    </row>
    <row r="155" spans="2:59" s="5" customFormat="1" ht="12.75" customHeight="1" x14ac:dyDescent="0.2">
      <c r="B155" s="284" t="s">
        <v>0</v>
      </c>
      <c r="C155" s="285"/>
      <c r="D155" s="288" t="s">
        <v>38</v>
      </c>
      <c r="E155" s="289"/>
      <c r="F155" s="289"/>
      <c r="G155" s="289"/>
      <c r="H155" s="290">
        <v>48</v>
      </c>
      <c r="I155" s="290"/>
      <c r="J155" s="291"/>
      <c r="K155" s="281">
        <v>49</v>
      </c>
      <c r="L155" s="281"/>
      <c r="M155" s="281"/>
      <c r="N155" s="280">
        <v>50</v>
      </c>
      <c r="O155" s="280"/>
      <c r="P155" s="280"/>
      <c r="Q155" s="281">
        <v>51</v>
      </c>
      <c r="R155" s="281"/>
      <c r="S155" s="281"/>
      <c r="T155" s="281">
        <v>52</v>
      </c>
      <c r="U155" s="281"/>
      <c r="V155" s="281"/>
      <c r="W155" s="281">
        <v>53</v>
      </c>
      <c r="X155" s="281"/>
      <c r="Y155" s="281"/>
      <c r="Z155" s="281">
        <v>54</v>
      </c>
      <c r="AA155" s="281"/>
      <c r="AB155" s="281"/>
      <c r="AC155" s="280">
        <v>55</v>
      </c>
      <c r="AD155" s="280"/>
      <c r="AE155" s="280"/>
      <c r="AF155" s="281">
        <v>56</v>
      </c>
      <c r="AG155" s="281"/>
      <c r="AH155" s="281"/>
      <c r="AI155" s="281">
        <v>57</v>
      </c>
      <c r="AJ155" s="281"/>
      <c r="AK155" s="281"/>
      <c r="AL155" s="281">
        <v>58</v>
      </c>
      <c r="AM155" s="281"/>
      <c r="AN155" s="281"/>
      <c r="AO155" s="281">
        <v>59</v>
      </c>
      <c r="AP155" s="281"/>
      <c r="AQ155" s="281"/>
      <c r="AR155" s="280">
        <v>60</v>
      </c>
      <c r="AS155" s="280"/>
      <c r="AT155" s="280"/>
      <c r="AU155" s="281">
        <v>61</v>
      </c>
      <c r="AV155" s="281"/>
      <c r="AW155" s="281"/>
      <c r="AX155" s="281">
        <v>62</v>
      </c>
      <c r="AY155" s="281"/>
      <c r="AZ155" s="281"/>
      <c r="BA155" s="334">
        <v>63</v>
      </c>
      <c r="BB155" s="290"/>
      <c r="BC155" s="290"/>
      <c r="BG155" s="3"/>
    </row>
    <row r="156" spans="2:59" s="5" customFormat="1" ht="12.75" customHeight="1" x14ac:dyDescent="0.15">
      <c r="B156" s="286"/>
      <c r="C156" s="287"/>
      <c r="D156" s="292" t="s">
        <v>39</v>
      </c>
      <c r="E156" s="293"/>
      <c r="F156" s="293"/>
      <c r="G156" s="293"/>
      <c r="H156" s="290"/>
      <c r="I156" s="290"/>
      <c r="J156" s="291"/>
      <c r="K156" s="281"/>
      <c r="L156" s="281"/>
      <c r="M156" s="281"/>
      <c r="N156" s="280"/>
      <c r="O156" s="280"/>
      <c r="P156" s="280"/>
      <c r="Q156" s="281"/>
      <c r="R156" s="281"/>
      <c r="S156" s="281"/>
      <c r="T156" s="281"/>
      <c r="U156" s="281"/>
      <c r="V156" s="281"/>
      <c r="W156" s="281"/>
      <c r="X156" s="281"/>
      <c r="Y156" s="281"/>
      <c r="Z156" s="281"/>
      <c r="AA156" s="281"/>
      <c r="AB156" s="281"/>
      <c r="AC156" s="280"/>
      <c r="AD156" s="280"/>
      <c r="AE156" s="280"/>
      <c r="AF156" s="281"/>
      <c r="AG156" s="281"/>
      <c r="AH156" s="281"/>
      <c r="AI156" s="281"/>
      <c r="AJ156" s="281"/>
      <c r="AK156" s="281"/>
      <c r="AL156" s="281"/>
      <c r="AM156" s="281"/>
      <c r="AN156" s="281"/>
      <c r="AO156" s="281"/>
      <c r="AP156" s="281"/>
      <c r="AQ156" s="281"/>
      <c r="AR156" s="280"/>
      <c r="AS156" s="280"/>
      <c r="AT156" s="280"/>
      <c r="AU156" s="281"/>
      <c r="AV156" s="281"/>
      <c r="AW156" s="281"/>
      <c r="AX156" s="281"/>
      <c r="AY156" s="281"/>
      <c r="AZ156" s="281"/>
      <c r="BA156" s="334"/>
      <c r="BB156" s="290"/>
      <c r="BC156" s="290"/>
      <c r="BG156" s="3"/>
    </row>
    <row r="157" spans="2:59" s="5" customFormat="1" ht="12.75" customHeight="1" x14ac:dyDescent="0.2">
      <c r="B157" s="297">
        <v>5</v>
      </c>
      <c r="C157" s="298"/>
      <c r="D157" s="299">
        <v>50</v>
      </c>
      <c r="E157" s="300"/>
      <c r="F157" s="300"/>
      <c r="G157" s="343"/>
      <c r="H157" s="301">
        <f t="shared" ref="H157:H163" si="48">ROUNDDOWN((1-0.8*H$155/$D157)+(0.8*H$155/$D157)*(1-1/POWER((1+$AY$174/100),$D157-H$155)),4)</f>
        <v>0.24260000000000001</v>
      </c>
      <c r="I157" s="295"/>
      <c r="J157" s="295"/>
      <c r="K157" s="295">
        <f t="shared" ref="K157:K163" si="49">ROUNDDOWN((1-0.8*K$155/$D157)+(0.8*K$155/$D157)*(1-1/POWER((1+$AY$174/100),$D157-K$155)),4)</f>
        <v>0.22140000000000001</v>
      </c>
      <c r="L157" s="295"/>
      <c r="M157" s="295"/>
      <c r="N157" s="294">
        <f t="shared" ref="N157:N163" si="50">ROUNDDOWN((1-0.8*N$155/$D157)+(0.8*N$155/$D157)*(1-1/POWER((1+$AY$174/100),$D157-N$155)),4)</f>
        <v>0.2</v>
      </c>
      <c r="O157" s="294"/>
      <c r="P157" s="294"/>
      <c r="Q157" s="295"/>
      <c r="R157" s="295"/>
      <c r="S157" s="295"/>
      <c r="T157" s="295"/>
      <c r="U157" s="295"/>
      <c r="V157" s="295"/>
      <c r="W157" s="295"/>
      <c r="X157" s="295"/>
      <c r="Y157" s="295"/>
      <c r="Z157" s="295"/>
      <c r="AA157" s="295"/>
      <c r="AB157" s="295"/>
      <c r="AC157" s="294"/>
      <c r="AD157" s="294"/>
      <c r="AE157" s="294"/>
      <c r="AF157" s="295"/>
      <c r="AG157" s="295"/>
      <c r="AH157" s="295"/>
      <c r="AI157" s="295"/>
      <c r="AJ157" s="295"/>
      <c r="AK157" s="295"/>
      <c r="AL157" s="295"/>
      <c r="AM157" s="295"/>
      <c r="AN157" s="295"/>
      <c r="AO157" s="295"/>
      <c r="AP157" s="295"/>
      <c r="AQ157" s="295"/>
      <c r="AR157" s="294"/>
      <c r="AS157" s="294"/>
      <c r="AT157" s="294"/>
      <c r="AU157" s="295"/>
      <c r="AV157" s="295"/>
      <c r="AW157" s="295"/>
      <c r="AX157" s="295"/>
      <c r="AY157" s="295"/>
      <c r="AZ157" s="295"/>
      <c r="BA157" s="295"/>
      <c r="BB157" s="295"/>
      <c r="BC157" s="335"/>
      <c r="BG157" s="3"/>
    </row>
    <row r="158" spans="2:59" s="5" customFormat="1" ht="12.75" customHeight="1" x14ac:dyDescent="0.2">
      <c r="B158" s="305">
        <v>6</v>
      </c>
      <c r="C158" s="306"/>
      <c r="D158" s="307">
        <v>55</v>
      </c>
      <c r="E158" s="308"/>
      <c r="F158" s="308"/>
      <c r="G158" s="344"/>
      <c r="H158" s="309">
        <f t="shared" si="48"/>
        <v>0.33500000000000002</v>
      </c>
      <c r="I158" s="303"/>
      <c r="J158" s="303"/>
      <c r="K158" s="303">
        <f t="shared" si="49"/>
        <v>0.31640000000000001</v>
      </c>
      <c r="L158" s="303"/>
      <c r="M158" s="303"/>
      <c r="N158" s="302">
        <f t="shared" si="50"/>
        <v>0.29759999999999998</v>
      </c>
      <c r="O158" s="302"/>
      <c r="P158" s="302"/>
      <c r="Q158" s="303">
        <f t="shared" ref="Q158:Q163" si="51">ROUNDDOWN((1-0.8*Q$155/$D158)+(0.8*Q$155/$D158)*(1-1/POWER((1+$AY$174/100),$D158-Q$155)),4)</f>
        <v>0.27850000000000003</v>
      </c>
      <c r="R158" s="303"/>
      <c r="S158" s="303"/>
      <c r="T158" s="303">
        <f t="shared" ref="T158:T163" si="52">ROUNDDOWN((1-0.8*T$155/$D158)+(0.8*T$155/$D158)*(1-1/POWER((1+$AY$174/100),$D158-T$155)),4)</f>
        <v>0.25929999999999997</v>
      </c>
      <c r="U158" s="303"/>
      <c r="V158" s="303"/>
      <c r="W158" s="303">
        <f t="shared" ref="W158:W163" si="53">ROUNDDOWN((1-0.8*W$155/$D158)+(0.8*W$155/$D158)*(1-1/POWER((1+$AY$174/100),$D158-W$155)),4)</f>
        <v>0.2397</v>
      </c>
      <c r="X158" s="303"/>
      <c r="Y158" s="303"/>
      <c r="Z158" s="303">
        <f t="shared" ref="Z158:Z163" si="54">ROUNDDOWN((1-0.8*Z$155/$D158)+(0.8*Z$155/$D158)*(1-1/POWER((1+$AY$174/100),$D158-Z$155)),4)</f>
        <v>0.22</v>
      </c>
      <c r="AA158" s="303"/>
      <c r="AB158" s="303"/>
      <c r="AC158" s="302">
        <f t="shared" ref="AC158:AC163" si="55">ROUNDDOWN((1-0.8*AC$155/$D158)+(0.8*AC$155/$D158)*(1-1/POWER((1+$AY$174/100),$D158-AC$155)),4)</f>
        <v>0.2</v>
      </c>
      <c r="AD158" s="302"/>
      <c r="AE158" s="302"/>
      <c r="AF158" s="303"/>
      <c r="AG158" s="303"/>
      <c r="AH158" s="303"/>
      <c r="AI158" s="303"/>
      <c r="AJ158" s="303"/>
      <c r="AK158" s="303"/>
      <c r="AL158" s="303"/>
      <c r="AM158" s="303"/>
      <c r="AN158" s="303"/>
      <c r="AO158" s="303"/>
      <c r="AP158" s="303"/>
      <c r="AQ158" s="303"/>
      <c r="AR158" s="302"/>
      <c r="AS158" s="302"/>
      <c r="AT158" s="302"/>
      <c r="AU158" s="303"/>
      <c r="AV158" s="303"/>
      <c r="AW158" s="303"/>
      <c r="AX158" s="303"/>
      <c r="AY158" s="303"/>
      <c r="AZ158" s="303"/>
      <c r="BA158" s="303"/>
      <c r="BB158" s="303"/>
      <c r="BC158" s="336"/>
      <c r="BG158" s="3"/>
    </row>
    <row r="159" spans="2:59" s="5" customFormat="1" ht="12.75" customHeight="1" x14ac:dyDescent="0.2">
      <c r="B159" s="305">
        <v>7</v>
      </c>
      <c r="C159" s="306"/>
      <c r="D159" s="307">
        <v>60</v>
      </c>
      <c r="E159" s="308"/>
      <c r="F159" s="308"/>
      <c r="G159" s="344"/>
      <c r="H159" s="309">
        <f t="shared" si="48"/>
        <v>0.4113</v>
      </c>
      <c r="I159" s="303"/>
      <c r="J159" s="303"/>
      <c r="K159" s="303">
        <f t="shared" si="49"/>
        <v>0.39489999999999997</v>
      </c>
      <c r="L159" s="303"/>
      <c r="M159" s="303"/>
      <c r="N159" s="302">
        <f t="shared" si="50"/>
        <v>0.37819999999999998</v>
      </c>
      <c r="O159" s="302"/>
      <c r="P159" s="302"/>
      <c r="Q159" s="303">
        <f t="shared" si="51"/>
        <v>0.36130000000000001</v>
      </c>
      <c r="R159" s="303"/>
      <c r="S159" s="303"/>
      <c r="T159" s="303">
        <f t="shared" si="52"/>
        <v>0.34420000000000001</v>
      </c>
      <c r="U159" s="303"/>
      <c r="V159" s="303"/>
      <c r="W159" s="303">
        <f t="shared" si="53"/>
        <v>0.32700000000000001</v>
      </c>
      <c r="X159" s="303"/>
      <c r="Y159" s="303"/>
      <c r="Z159" s="303">
        <f t="shared" si="54"/>
        <v>0.3095</v>
      </c>
      <c r="AA159" s="303"/>
      <c r="AB159" s="303"/>
      <c r="AC159" s="302">
        <f t="shared" si="55"/>
        <v>0.2918</v>
      </c>
      <c r="AD159" s="302"/>
      <c r="AE159" s="302"/>
      <c r="AF159" s="303">
        <f>ROUNDDOWN((1-0.8*AF$155/$D159)+(0.8*AF$155/$D159)*(1-1/POWER((1+$AY$174/100),$D159-AF$155)),4)</f>
        <v>0.27379999999999999</v>
      </c>
      <c r="AG159" s="303"/>
      <c r="AH159" s="303"/>
      <c r="AI159" s="303">
        <f>ROUNDDOWN((1-0.8*AI$155/$D159)+(0.8*AI$155/$D159)*(1-1/POWER((1+$AY$174/100),$D159-AI$155)),4)</f>
        <v>0.25569999999999998</v>
      </c>
      <c r="AJ159" s="303"/>
      <c r="AK159" s="303"/>
      <c r="AL159" s="303">
        <f>ROUNDDOWN((1-0.8*AL$155/$D159)+(0.8*AL$155/$D159)*(1-1/POWER((1+$AY$174/100),$D159-AL$155)),4)</f>
        <v>0.23730000000000001</v>
      </c>
      <c r="AM159" s="303"/>
      <c r="AN159" s="303"/>
      <c r="AO159" s="303">
        <f>ROUNDDOWN((1-0.8*AO$155/$D159)+(0.8*AO$155/$D159)*(1-1/POWER((1+$AY$174/100),$D159-AO$155)),4)</f>
        <v>0.21879999999999999</v>
      </c>
      <c r="AP159" s="303"/>
      <c r="AQ159" s="303"/>
      <c r="AR159" s="302">
        <f>ROUNDDOWN((1-0.8*AR$155/$D159)+(0.8*AR$155/$D159)*(1-1/POWER((1+$AY$174/100),$D159-AR$155)),4)</f>
        <v>0.2</v>
      </c>
      <c r="AS159" s="302"/>
      <c r="AT159" s="302"/>
      <c r="AU159" s="303"/>
      <c r="AV159" s="303"/>
      <c r="AW159" s="303"/>
      <c r="AX159" s="303"/>
      <c r="AY159" s="303"/>
      <c r="AZ159" s="303"/>
      <c r="BA159" s="303"/>
      <c r="BB159" s="303"/>
      <c r="BC159" s="336"/>
      <c r="BG159" s="3"/>
    </row>
    <row r="160" spans="2:59" s="5" customFormat="1" ht="12.75" customHeight="1" x14ac:dyDescent="0.2">
      <c r="B160" s="305">
        <v>8</v>
      </c>
      <c r="C160" s="306"/>
      <c r="D160" s="307">
        <v>65</v>
      </c>
      <c r="E160" s="308"/>
      <c r="F160" s="308"/>
      <c r="G160" s="344"/>
      <c r="H160" s="309">
        <f t="shared" si="48"/>
        <v>0.47520000000000001</v>
      </c>
      <c r="I160" s="303"/>
      <c r="J160" s="303"/>
      <c r="K160" s="303">
        <f t="shared" si="49"/>
        <v>0.46060000000000001</v>
      </c>
      <c r="L160" s="303"/>
      <c r="M160" s="303"/>
      <c r="N160" s="302">
        <f t="shared" si="50"/>
        <v>0.44569999999999999</v>
      </c>
      <c r="O160" s="302"/>
      <c r="P160" s="302"/>
      <c r="Q160" s="303">
        <f t="shared" si="51"/>
        <v>0.43070000000000003</v>
      </c>
      <c r="R160" s="303"/>
      <c r="S160" s="303"/>
      <c r="T160" s="303">
        <f t="shared" si="52"/>
        <v>0.41539999999999999</v>
      </c>
      <c r="U160" s="303"/>
      <c r="V160" s="303"/>
      <c r="W160" s="303">
        <f t="shared" si="53"/>
        <v>0.4</v>
      </c>
      <c r="X160" s="303"/>
      <c r="Y160" s="303"/>
      <c r="Z160" s="303">
        <f t="shared" si="54"/>
        <v>0.38440000000000002</v>
      </c>
      <c r="AA160" s="303"/>
      <c r="AB160" s="303"/>
      <c r="AC160" s="302">
        <f t="shared" si="55"/>
        <v>0.36859999999999998</v>
      </c>
      <c r="AD160" s="302"/>
      <c r="AE160" s="302"/>
      <c r="AF160" s="303">
        <f>ROUNDDOWN((1-0.8*AF$155/$D160)+(0.8*AF$155/$D160)*(1-1/POWER((1+$AY$174/100),$D160-AF$155)),4)</f>
        <v>0.35270000000000001</v>
      </c>
      <c r="AG160" s="303"/>
      <c r="AH160" s="303"/>
      <c r="AI160" s="303">
        <f>ROUNDDOWN((1-0.8*AI$155/$D160)+(0.8*AI$155/$D160)*(1-1/POWER((1+$AY$174/100),$D160-AI$155)),4)</f>
        <v>0.33650000000000002</v>
      </c>
      <c r="AJ160" s="303"/>
      <c r="AK160" s="303"/>
      <c r="AL160" s="303">
        <f>ROUNDDOWN((1-0.8*AL$155/$D160)+(0.8*AL$155/$D160)*(1-1/POWER((1+$AY$174/100),$D160-AL$155)),4)</f>
        <v>0.3201</v>
      </c>
      <c r="AM160" s="303"/>
      <c r="AN160" s="303"/>
      <c r="AO160" s="303">
        <f>ROUNDDOWN((1-0.8*AO$155/$D160)+(0.8*AO$155/$D160)*(1-1/POWER((1+$AY$174/100),$D160-AO$155)),4)</f>
        <v>0.30359999999999998</v>
      </c>
      <c r="AP160" s="303"/>
      <c r="AQ160" s="303"/>
      <c r="AR160" s="302">
        <f>ROUNDDOWN((1-0.8*AR$155/$D160)+(0.8*AR$155/$D160)*(1-1/POWER((1+$AY$174/100),$D160-AR$155)),4)</f>
        <v>0.2868</v>
      </c>
      <c r="AS160" s="302"/>
      <c r="AT160" s="302"/>
      <c r="AU160" s="303">
        <f>ROUNDDOWN((1-0.8*AU$155/$D160)+(0.8*AU$155/$D160)*(1-1/POWER((1+$AY$174/100),$D160-AU$155)),4)</f>
        <v>0.26979999999999998</v>
      </c>
      <c r="AV160" s="303"/>
      <c r="AW160" s="303"/>
      <c r="AX160" s="303">
        <f>ROUNDDOWN((1-0.8*AX$155/$D160)+(0.8*AX$155/$D160)*(1-1/POWER((1+$AY$174/100),$D160-AX$155)),4)</f>
        <v>0.25269999999999998</v>
      </c>
      <c r="AY160" s="303"/>
      <c r="AZ160" s="303"/>
      <c r="BA160" s="303">
        <f>ROUNDDOWN((1-0.8*BA$155/$D160)+(0.8*BA$155/$D160)*(1-1/POWER((1+$AY$174/100),$D160-BA$155)),4)</f>
        <v>0.23530000000000001</v>
      </c>
      <c r="BB160" s="303"/>
      <c r="BC160" s="336"/>
      <c r="BG160" s="3"/>
    </row>
    <row r="161" spans="2:59" s="5" customFormat="1" ht="12.75" customHeight="1" x14ac:dyDescent="0.2">
      <c r="B161" s="305">
        <v>9</v>
      </c>
      <c r="C161" s="306"/>
      <c r="D161" s="307">
        <v>70</v>
      </c>
      <c r="E161" s="308"/>
      <c r="F161" s="308"/>
      <c r="G161" s="344"/>
      <c r="H161" s="309">
        <f t="shared" si="48"/>
        <v>0.52939999999999998</v>
      </c>
      <c r="I161" s="303"/>
      <c r="J161" s="303"/>
      <c r="K161" s="303">
        <f t="shared" si="49"/>
        <v>0.51629999999999998</v>
      </c>
      <c r="L161" s="303"/>
      <c r="M161" s="303"/>
      <c r="N161" s="302">
        <f t="shared" si="50"/>
        <v>0.50290000000000001</v>
      </c>
      <c r="O161" s="302"/>
      <c r="P161" s="302"/>
      <c r="Q161" s="303">
        <f t="shared" si="51"/>
        <v>0.4894</v>
      </c>
      <c r="R161" s="303"/>
      <c r="S161" s="303"/>
      <c r="T161" s="303">
        <f t="shared" si="52"/>
        <v>0.4758</v>
      </c>
      <c r="U161" s="303"/>
      <c r="V161" s="303"/>
      <c r="W161" s="303">
        <f t="shared" si="53"/>
        <v>0.46200000000000002</v>
      </c>
      <c r="X161" s="303"/>
      <c r="Y161" s="303"/>
      <c r="Z161" s="303">
        <f t="shared" si="54"/>
        <v>0.44800000000000001</v>
      </c>
      <c r="AA161" s="303"/>
      <c r="AB161" s="303"/>
      <c r="AC161" s="302">
        <f t="shared" si="55"/>
        <v>0.43380000000000002</v>
      </c>
      <c r="AD161" s="302"/>
      <c r="AE161" s="302"/>
      <c r="AF161" s="303">
        <f>ROUNDDOWN((1-0.8*AF$155/$D161)+(0.8*AF$155/$D161)*(1-1/POWER((1+$AY$174/100),$D161-AF$155)),4)</f>
        <v>0.41949999999999998</v>
      </c>
      <c r="AG161" s="303"/>
      <c r="AH161" s="303"/>
      <c r="AI161" s="303">
        <f>ROUNDDOWN((1-0.8*AI$155/$D161)+(0.8*AI$155/$D161)*(1-1/POWER((1+$AY$174/100),$D161-AI$155)),4)</f>
        <v>0.40500000000000003</v>
      </c>
      <c r="AJ161" s="303"/>
      <c r="AK161" s="303"/>
      <c r="AL161" s="303">
        <f>ROUNDDOWN((1-0.8*AL$155/$D161)+(0.8*AL$155/$D161)*(1-1/POWER((1+$AY$174/100),$D161-AL$155)),4)</f>
        <v>0.39029999999999998</v>
      </c>
      <c r="AM161" s="303"/>
      <c r="AN161" s="303"/>
      <c r="AO161" s="303">
        <f>ROUNDDOWN((1-0.8*AO$155/$D161)+(0.8*AO$155/$D161)*(1-1/POWER((1+$AY$174/100),$D161-AO$155)),4)</f>
        <v>0.3755</v>
      </c>
      <c r="AP161" s="303"/>
      <c r="AQ161" s="303"/>
      <c r="AR161" s="302">
        <f>ROUNDDOWN((1-0.8*AR$155/$D161)+(0.8*AR$155/$D161)*(1-1/POWER((1+$AY$174/100),$D161-AR$155)),4)</f>
        <v>0.3604</v>
      </c>
      <c r="AS161" s="302"/>
      <c r="AT161" s="302"/>
      <c r="AU161" s="303">
        <f>ROUNDDOWN((1-0.8*AU$155/$D161)+(0.8*AU$155/$D161)*(1-1/POWER((1+$AY$174/100),$D161-AU$155)),4)</f>
        <v>0.34520000000000001</v>
      </c>
      <c r="AV161" s="303"/>
      <c r="AW161" s="303"/>
      <c r="AX161" s="303">
        <f>ROUNDDOWN((1-0.8*AX$155/$D161)+(0.8*AX$155/$D161)*(1-1/POWER((1+$AY$174/100),$D161-AX$155)),4)</f>
        <v>0.32979999999999998</v>
      </c>
      <c r="AY161" s="303"/>
      <c r="AZ161" s="303"/>
      <c r="BA161" s="303">
        <f>ROUNDDOWN((1-0.8*BA$155/$D161)+(0.8*BA$155/$D161)*(1-1/POWER((1+$AY$174/100),$D161-BA$155)),4)</f>
        <v>0.31430000000000002</v>
      </c>
      <c r="BB161" s="303"/>
      <c r="BC161" s="336"/>
      <c r="BG161" s="3"/>
    </row>
    <row r="162" spans="2:59" s="5" customFormat="1" ht="12.75" customHeight="1" x14ac:dyDescent="0.2">
      <c r="B162" s="305">
        <v>10</v>
      </c>
      <c r="C162" s="306"/>
      <c r="D162" s="307">
        <v>80</v>
      </c>
      <c r="E162" s="308"/>
      <c r="F162" s="308"/>
      <c r="G162" s="344"/>
      <c r="H162" s="309">
        <f t="shared" si="48"/>
        <v>0.61599999999999999</v>
      </c>
      <c r="I162" s="303"/>
      <c r="J162" s="303"/>
      <c r="K162" s="303">
        <f t="shared" si="49"/>
        <v>0.60519999999999996</v>
      </c>
      <c r="L162" s="303"/>
      <c r="M162" s="303"/>
      <c r="N162" s="302">
        <f t="shared" si="50"/>
        <v>0.59440000000000004</v>
      </c>
      <c r="O162" s="302"/>
      <c r="P162" s="302"/>
      <c r="Q162" s="303">
        <f t="shared" si="51"/>
        <v>0.58340000000000003</v>
      </c>
      <c r="R162" s="303"/>
      <c r="S162" s="303"/>
      <c r="T162" s="303">
        <f t="shared" si="52"/>
        <v>0.57220000000000004</v>
      </c>
      <c r="U162" s="303"/>
      <c r="V162" s="303"/>
      <c r="W162" s="303">
        <f t="shared" si="53"/>
        <v>0.56089999999999995</v>
      </c>
      <c r="X162" s="303"/>
      <c r="Y162" s="303"/>
      <c r="Z162" s="303">
        <f t="shared" si="54"/>
        <v>0.54949999999999999</v>
      </c>
      <c r="AA162" s="303"/>
      <c r="AB162" s="303"/>
      <c r="AC162" s="302">
        <f t="shared" si="55"/>
        <v>0.53800000000000003</v>
      </c>
      <c r="AD162" s="302"/>
      <c r="AE162" s="302"/>
      <c r="AF162" s="303">
        <f>ROUNDDOWN((1-0.8*AF$155/$D162)+(0.8*AF$155/$D162)*(1-1/POWER((1+$AY$174/100),$D162-AF$155)),4)</f>
        <v>0.52629999999999999</v>
      </c>
      <c r="AG162" s="303"/>
      <c r="AH162" s="303"/>
      <c r="AI162" s="303">
        <f>ROUNDDOWN((1-0.8*AI$155/$D162)+(0.8*AI$155/$D162)*(1-1/POWER((1+$AY$174/100),$D162-AI$155)),4)</f>
        <v>0.51439999999999997</v>
      </c>
      <c r="AJ162" s="303"/>
      <c r="AK162" s="303"/>
      <c r="AL162" s="303">
        <f>ROUNDDOWN((1-0.8*AL$155/$D162)+(0.8*AL$155/$D162)*(1-1/POWER((1+$AY$174/100),$D162-AL$155)),4)</f>
        <v>0.50249999999999995</v>
      </c>
      <c r="AM162" s="303"/>
      <c r="AN162" s="303"/>
      <c r="AO162" s="303">
        <f>ROUNDDOWN((1-0.8*AO$155/$D162)+(0.8*AO$155/$D162)*(1-1/POWER((1+$AY$174/100),$D162-AO$155)),4)</f>
        <v>0.49030000000000001</v>
      </c>
      <c r="AP162" s="303"/>
      <c r="AQ162" s="303"/>
      <c r="AR162" s="302">
        <f>ROUNDDOWN((1-0.8*AR$155/$D162)+(0.8*AR$155/$D162)*(1-1/POWER((1+$AY$174/100),$D162-AR$155)),4)</f>
        <v>0.47810000000000002</v>
      </c>
      <c r="AS162" s="302"/>
      <c r="AT162" s="302"/>
      <c r="AU162" s="303">
        <f>ROUNDDOWN((1-0.8*AU$155/$D162)+(0.8*AU$155/$D162)*(1-1/POWER((1+$AY$174/100),$D162-AU$155)),4)</f>
        <v>0.4657</v>
      </c>
      <c r="AV162" s="303"/>
      <c r="AW162" s="303"/>
      <c r="AX162" s="303">
        <f>ROUNDDOWN((1-0.8*AX$155/$D162)+(0.8*AX$155/$D162)*(1-1/POWER((1+$AY$174/100),$D162-AX$155)),4)</f>
        <v>0.4531</v>
      </c>
      <c r="AY162" s="303"/>
      <c r="AZ162" s="303"/>
      <c r="BA162" s="303">
        <f>ROUNDDOWN((1-0.8*BA$155/$D162)+(0.8*BA$155/$D162)*(1-1/POWER((1+$AY$174/100),$D162-BA$155)),4)</f>
        <v>0.44040000000000001</v>
      </c>
      <c r="BB162" s="303"/>
      <c r="BC162" s="336"/>
      <c r="BG162" s="3"/>
    </row>
    <row r="163" spans="2:59" s="5" customFormat="1" ht="12.75" customHeight="1" x14ac:dyDescent="0.2">
      <c r="B163" s="339">
        <v>11</v>
      </c>
      <c r="C163" s="340"/>
      <c r="D163" s="341">
        <v>90</v>
      </c>
      <c r="E163" s="342"/>
      <c r="F163" s="342"/>
      <c r="G163" s="345"/>
      <c r="H163" s="332">
        <f t="shared" si="48"/>
        <v>0.68159999999999998</v>
      </c>
      <c r="I163" s="333"/>
      <c r="J163" s="333"/>
      <c r="K163" s="333">
        <f t="shared" si="49"/>
        <v>0.67269999999999996</v>
      </c>
      <c r="L163" s="333"/>
      <c r="M163" s="333"/>
      <c r="N163" s="337">
        <f t="shared" si="50"/>
        <v>0.66369999999999996</v>
      </c>
      <c r="O163" s="337"/>
      <c r="P163" s="337"/>
      <c r="Q163" s="333">
        <f t="shared" si="51"/>
        <v>0.65459999999999996</v>
      </c>
      <c r="R163" s="333"/>
      <c r="S163" s="333"/>
      <c r="T163" s="333">
        <f t="shared" si="52"/>
        <v>0.64539999999999997</v>
      </c>
      <c r="U163" s="333"/>
      <c r="V163" s="333"/>
      <c r="W163" s="333">
        <f t="shared" si="53"/>
        <v>0.63600000000000001</v>
      </c>
      <c r="X163" s="333"/>
      <c r="Y163" s="333"/>
      <c r="Z163" s="333">
        <f t="shared" si="54"/>
        <v>0.62649999999999995</v>
      </c>
      <c r="AA163" s="333"/>
      <c r="AB163" s="333"/>
      <c r="AC163" s="337">
        <f t="shared" si="55"/>
        <v>0.61699999999999999</v>
      </c>
      <c r="AD163" s="337"/>
      <c r="AE163" s="337"/>
      <c r="AF163" s="333">
        <f>ROUNDDOWN((1-0.8*AF$155/$D163)+(0.8*AF$155/$D163)*(1-1/POWER((1+$AY$174/100),$D163-AF$155)),4)</f>
        <v>0.60729999999999995</v>
      </c>
      <c r="AG163" s="333"/>
      <c r="AH163" s="333"/>
      <c r="AI163" s="333">
        <f>ROUNDDOWN((1-0.8*AI$155/$D163)+(0.8*AI$155/$D163)*(1-1/POWER((1+$AY$174/100),$D163-AI$155)),4)</f>
        <v>0.59750000000000003</v>
      </c>
      <c r="AJ163" s="333"/>
      <c r="AK163" s="333"/>
      <c r="AL163" s="333">
        <f>ROUNDDOWN((1-0.8*AL$155/$D163)+(0.8*AL$155/$D163)*(1-1/POWER((1+$AY$174/100),$D163-AL$155)),4)</f>
        <v>0.58750000000000002</v>
      </c>
      <c r="AM163" s="333"/>
      <c r="AN163" s="333"/>
      <c r="AO163" s="333">
        <f>ROUNDDOWN((1-0.8*AO$155/$D163)+(0.8*AO$155/$D163)*(1-1/POWER((1+$AY$174/100),$D163-AO$155)),4)</f>
        <v>0.57750000000000001</v>
      </c>
      <c r="AP163" s="333"/>
      <c r="AQ163" s="333"/>
      <c r="AR163" s="337">
        <f>ROUNDDOWN((1-0.8*AR$155/$D163)+(0.8*AR$155/$D163)*(1-1/POWER((1+$AY$174/100),$D163-AR$155)),4)</f>
        <v>0.56730000000000003</v>
      </c>
      <c r="AS163" s="337"/>
      <c r="AT163" s="337"/>
      <c r="AU163" s="333">
        <f>ROUNDDOWN((1-0.8*AU$155/$D163)+(0.8*AU$155/$D163)*(1-1/POWER((1+$AY$174/100),$D163-AU$155)),4)</f>
        <v>0.55700000000000005</v>
      </c>
      <c r="AV163" s="333"/>
      <c r="AW163" s="333"/>
      <c r="AX163" s="333">
        <f>ROUNDDOWN((1-0.8*AX$155/$D163)+(0.8*AX$155/$D163)*(1-1/POWER((1+$AY$174/100),$D163-AX$155)),4)</f>
        <v>0.54659999999999997</v>
      </c>
      <c r="AY163" s="333"/>
      <c r="AZ163" s="333"/>
      <c r="BA163" s="333">
        <f>ROUNDDOWN((1-0.8*BA$155/$D163)+(0.8*BA$155/$D163)*(1-1/POWER((1+$AY$174/100),$D163-BA$155)),4)</f>
        <v>0.53610000000000002</v>
      </c>
      <c r="BB163" s="333"/>
      <c r="BC163" s="338"/>
      <c r="BG163" s="3"/>
    </row>
    <row r="164" spans="2:59" s="5" customFormat="1" ht="12.75" customHeight="1" x14ac:dyDescent="0.2">
      <c r="B164" s="119"/>
      <c r="C164" s="119"/>
      <c r="D164" s="119"/>
      <c r="E164" s="119"/>
      <c r="F164" s="119"/>
      <c r="G164" s="119"/>
      <c r="H164" s="119"/>
      <c r="I164" s="119"/>
      <c r="J164" s="119"/>
      <c r="K164" s="119"/>
      <c r="L164" s="119"/>
      <c r="M164" s="119"/>
      <c r="N164" s="119"/>
      <c r="O164" s="119"/>
      <c r="P164" s="119"/>
      <c r="Q164" s="119"/>
      <c r="R164" s="119"/>
      <c r="S164" s="119"/>
      <c r="T164" s="119"/>
      <c r="U164" s="119"/>
      <c r="V164" s="119"/>
      <c r="W164" s="119"/>
      <c r="X164" s="119"/>
      <c r="Y164" s="119"/>
      <c r="Z164" s="119"/>
      <c r="AA164" s="119"/>
      <c r="AB164" s="119"/>
      <c r="AC164" s="119"/>
      <c r="AD164" s="119"/>
      <c r="AE164" s="119"/>
      <c r="AF164" s="119"/>
      <c r="AG164" s="119"/>
      <c r="AH164" s="119"/>
      <c r="AI164" s="119"/>
      <c r="AJ164" s="119"/>
      <c r="AK164" s="119"/>
      <c r="AL164" s="119"/>
      <c r="AM164" s="119"/>
      <c r="AN164" s="119"/>
      <c r="AO164" s="119"/>
      <c r="AP164" s="119"/>
      <c r="AQ164" s="119"/>
      <c r="AR164" s="119"/>
      <c r="AS164" s="119"/>
      <c r="AT164" s="119"/>
      <c r="AU164" s="119"/>
      <c r="AV164" s="119"/>
      <c r="AW164" s="119"/>
      <c r="AX164" s="119"/>
      <c r="AY164" s="119"/>
      <c r="AZ164" s="119"/>
      <c r="BA164" s="119"/>
      <c r="BB164" s="119"/>
      <c r="BC164" s="119"/>
      <c r="BG164" s="3"/>
    </row>
    <row r="165" spans="2:59" s="5" customFormat="1" ht="12.75" customHeight="1" x14ac:dyDescent="0.2">
      <c r="B165" s="284" t="s">
        <v>0</v>
      </c>
      <c r="C165" s="285"/>
      <c r="D165" s="288" t="s">
        <v>38</v>
      </c>
      <c r="E165" s="289"/>
      <c r="F165" s="289"/>
      <c r="G165" s="289"/>
      <c r="H165" s="290">
        <v>64</v>
      </c>
      <c r="I165" s="290"/>
      <c r="J165" s="291"/>
      <c r="K165" s="280">
        <v>65</v>
      </c>
      <c r="L165" s="280"/>
      <c r="M165" s="280"/>
      <c r="N165" s="281">
        <v>66</v>
      </c>
      <c r="O165" s="281"/>
      <c r="P165" s="281"/>
      <c r="Q165" s="281">
        <v>67</v>
      </c>
      <c r="R165" s="281"/>
      <c r="S165" s="281"/>
      <c r="T165" s="281">
        <v>68</v>
      </c>
      <c r="U165" s="281"/>
      <c r="V165" s="281"/>
      <c r="W165" s="281">
        <v>69</v>
      </c>
      <c r="X165" s="281"/>
      <c r="Y165" s="281"/>
      <c r="Z165" s="280">
        <v>70</v>
      </c>
      <c r="AA165" s="280"/>
      <c r="AB165" s="280"/>
      <c r="AC165" s="281">
        <v>71</v>
      </c>
      <c r="AD165" s="281"/>
      <c r="AE165" s="281"/>
      <c r="AF165" s="281">
        <v>72</v>
      </c>
      <c r="AG165" s="281"/>
      <c r="AH165" s="281"/>
      <c r="AI165" s="281">
        <v>73</v>
      </c>
      <c r="AJ165" s="281"/>
      <c r="AK165" s="281"/>
      <c r="AL165" s="281">
        <v>74</v>
      </c>
      <c r="AM165" s="281"/>
      <c r="AN165" s="281"/>
      <c r="AO165" s="280">
        <v>75</v>
      </c>
      <c r="AP165" s="280"/>
      <c r="AQ165" s="280"/>
      <c r="AR165" s="281">
        <v>76</v>
      </c>
      <c r="AS165" s="281"/>
      <c r="AT165" s="281"/>
      <c r="AU165" s="281">
        <v>77</v>
      </c>
      <c r="AV165" s="281"/>
      <c r="AW165" s="281"/>
      <c r="AX165" s="281">
        <v>78</v>
      </c>
      <c r="AY165" s="281"/>
      <c r="AZ165" s="281"/>
      <c r="BA165" s="346">
        <v>79</v>
      </c>
      <c r="BB165" s="290"/>
      <c r="BC165" s="290"/>
      <c r="BG165" s="3"/>
    </row>
    <row r="166" spans="2:59" s="5" customFormat="1" ht="12.75" customHeight="1" x14ac:dyDescent="0.15">
      <c r="B166" s="286"/>
      <c r="C166" s="287"/>
      <c r="D166" s="292" t="s">
        <v>39</v>
      </c>
      <c r="E166" s="293"/>
      <c r="F166" s="293"/>
      <c r="G166" s="293"/>
      <c r="H166" s="290"/>
      <c r="I166" s="290"/>
      <c r="J166" s="291"/>
      <c r="K166" s="280"/>
      <c r="L166" s="280"/>
      <c r="M166" s="280"/>
      <c r="N166" s="281"/>
      <c r="O166" s="281"/>
      <c r="P166" s="281"/>
      <c r="Q166" s="281"/>
      <c r="R166" s="281"/>
      <c r="S166" s="281"/>
      <c r="T166" s="281"/>
      <c r="U166" s="281"/>
      <c r="V166" s="281"/>
      <c r="W166" s="281"/>
      <c r="X166" s="281"/>
      <c r="Y166" s="281"/>
      <c r="Z166" s="280"/>
      <c r="AA166" s="280"/>
      <c r="AB166" s="280"/>
      <c r="AC166" s="281"/>
      <c r="AD166" s="281"/>
      <c r="AE166" s="281"/>
      <c r="AF166" s="281"/>
      <c r="AG166" s="281"/>
      <c r="AH166" s="281"/>
      <c r="AI166" s="281"/>
      <c r="AJ166" s="281"/>
      <c r="AK166" s="281"/>
      <c r="AL166" s="281"/>
      <c r="AM166" s="281"/>
      <c r="AN166" s="281"/>
      <c r="AO166" s="280"/>
      <c r="AP166" s="280"/>
      <c r="AQ166" s="280"/>
      <c r="AR166" s="281"/>
      <c r="AS166" s="281"/>
      <c r="AT166" s="281"/>
      <c r="AU166" s="281"/>
      <c r="AV166" s="281"/>
      <c r="AW166" s="281"/>
      <c r="AX166" s="281"/>
      <c r="AY166" s="281"/>
      <c r="AZ166" s="281"/>
      <c r="BA166" s="346"/>
      <c r="BB166" s="290"/>
      <c r="BC166" s="290"/>
      <c r="BG166" s="3"/>
    </row>
    <row r="167" spans="2:59" s="5" customFormat="1" ht="12.75" customHeight="1" x14ac:dyDescent="0.2">
      <c r="B167" s="297">
        <v>8</v>
      </c>
      <c r="C167" s="298"/>
      <c r="D167" s="299">
        <v>65</v>
      </c>
      <c r="E167" s="300"/>
      <c r="F167" s="300"/>
      <c r="G167" s="343"/>
      <c r="H167" s="301">
        <f>ROUNDDOWN((1-0.8*H$165/$D167)+(0.8*H$165/$D167)*(1-1/POWER((1+$AY$174/100),$D167-H$165)),4)</f>
        <v>0.2177</v>
      </c>
      <c r="I167" s="295"/>
      <c r="J167" s="295"/>
      <c r="K167" s="294">
        <f>ROUNDDOWN((1-0.8*K$165/$D167)+(0.8*K$165/$D167)*(1-1/POWER((1+$AY$174/100),$D167-K$165)),4)</f>
        <v>0.2</v>
      </c>
      <c r="L167" s="294"/>
      <c r="M167" s="294"/>
      <c r="N167" s="295"/>
      <c r="O167" s="295"/>
      <c r="P167" s="295"/>
      <c r="Q167" s="295"/>
      <c r="R167" s="295"/>
      <c r="S167" s="295"/>
      <c r="T167" s="295"/>
      <c r="U167" s="295"/>
      <c r="V167" s="295"/>
      <c r="W167" s="295"/>
      <c r="X167" s="295"/>
      <c r="Y167" s="295"/>
      <c r="Z167" s="294"/>
      <c r="AA167" s="294"/>
      <c r="AB167" s="294"/>
      <c r="AC167" s="295"/>
      <c r="AD167" s="295"/>
      <c r="AE167" s="295"/>
      <c r="AF167" s="295"/>
      <c r="AG167" s="295"/>
      <c r="AH167" s="295"/>
      <c r="AI167" s="295"/>
      <c r="AJ167" s="295"/>
      <c r="AK167" s="295"/>
      <c r="AL167" s="295"/>
      <c r="AM167" s="295"/>
      <c r="AN167" s="295"/>
      <c r="AO167" s="294"/>
      <c r="AP167" s="294"/>
      <c r="AQ167" s="294"/>
      <c r="AR167" s="295"/>
      <c r="AS167" s="295"/>
      <c r="AT167" s="295"/>
      <c r="AU167" s="295"/>
      <c r="AV167" s="295"/>
      <c r="AW167" s="295"/>
      <c r="AX167" s="295"/>
      <c r="AY167" s="295"/>
      <c r="AZ167" s="295"/>
      <c r="BA167" s="295"/>
      <c r="BB167" s="295"/>
      <c r="BC167" s="335"/>
      <c r="BG167" s="3"/>
    </row>
    <row r="168" spans="2:59" s="5" customFormat="1" ht="12.75" customHeight="1" x14ac:dyDescent="0.2">
      <c r="B168" s="305">
        <v>9</v>
      </c>
      <c r="C168" s="306"/>
      <c r="D168" s="307">
        <v>70</v>
      </c>
      <c r="E168" s="308"/>
      <c r="F168" s="308"/>
      <c r="G168" s="344"/>
      <c r="H168" s="309">
        <f>ROUNDDOWN((1-0.8*H$165/$D168)+(0.8*H$165/$D168)*(1-1/POWER((1+$AY$174/100),$D168-H$165)),4)</f>
        <v>0.29849999999999999</v>
      </c>
      <c r="I168" s="303"/>
      <c r="J168" s="303"/>
      <c r="K168" s="302">
        <f>ROUNDDOWN((1-0.8*K$165/$D168)+(0.8*K$165/$D168)*(1-1/POWER((1+$AY$174/100),$D168-K$165)),4)</f>
        <v>0.28260000000000002</v>
      </c>
      <c r="L168" s="302"/>
      <c r="M168" s="302"/>
      <c r="N168" s="303">
        <f>ROUNDDOWN((1-0.8*N$165/$D168)+(0.8*N$165/$D168)*(1-1/POWER((1+$AY$174/100),$D168-N$165)),4)</f>
        <v>0.26640000000000003</v>
      </c>
      <c r="O168" s="303"/>
      <c r="P168" s="303"/>
      <c r="Q168" s="303">
        <f>ROUNDDOWN((1-0.8*Q$165/$D168)+(0.8*Q$165/$D168)*(1-1/POWER((1+$AY$174/100),$D168-Q$165)),4)</f>
        <v>0.25009999999999999</v>
      </c>
      <c r="R168" s="303"/>
      <c r="S168" s="303"/>
      <c r="T168" s="303">
        <f>ROUNDDOWN((1-0.8*T$165/$D168)+(0.8*T$165/$D168)*(1-1/POWER((1+$AY$174/100),$D168-T$165)),4)</f>
        <v>0.2336</v>
      </c>
      <c r="U168" s="303"/>
      <c r="V168" s="303"/>
      <c r="W168" s="303">
        <f>ROUNDDOWN((1-0.8*W$165/$D168)+(0.8*W$165/$D168)*(1-1/POWER((1+$AY$174/100),$D168-W$165)),4)</f>
        <v>0.21690000000000001</v>
      </c>
      <c r="X168" s="303"/>
      <c r="Y168" s="303"/>
      <c r="Z168" s="302">
        <f>ROUNDDOWN((1-0.8*Z$165/$D168)+(0.8*Z$165/$D168)*(1-1/POWER((1+$AY$174/100),$D168-Z$165)),4)</f>
        <v>0.2</v>
      </c>
      <c r="AA168" s="302"/>
      <c r="AB168" s="302"/>
      <c r="AC168" s="303"/>
      <c r="AD168" s="303"/>
      <c r="AE168" s="303"/>
      <c r="AF168" s="303"/>
      <c r="AG168" s="303"/>
      <c r="AH168" s="303"/>
      <c r="AI168" s="303"/>
      <c r="AJ168" s="303"/>
      <c r="AK168" s="303"/>
      <c r="AL168" s="303"/>
      <c r="AM168" s="303"/>
      <c r="AN168" s="303"/>
      <c r="AO168" s="302"/>
      <c r="AP168" s="302"/>
      <c r="AQ168" s="302"/>
      <c r="AR168" s="303"/>
      <c r="AS168" s="303"/>
      <c r="AT168" s="303"/>
      <c r="AU168" s="303"/>
      <c r="AV168" s="303"/>
      <c r="AW168" s="303"/>
      <c r="AX168" s="303"/>
      <c r="AY168" s="303"/>
      <c r="AZ168" s="303"/>
      <c r="BA168" s="303"/>
      <c r="BB168" s="303"/>
      <c r="BC168" s="336"/>
      <c r="BG168" s="3"/>
    </row>
    <row r="169" spans="2:59" s="5" customFormat="1" ht="12.75" customHeight="1" x14ac:dyDescent="0.2">
      <c r="B169" s="305">
        <v>10</v>
      </c>
      <c r="C169" s="306"/>
      <c r="D169" s="307">
        <v>80</v>
      </c>
      <c r="E169" s="308"/>
      <c r="F169" s="308"/>
      <c r="G169" s="344"/>
      <c r="H169" s="309">
        <f>ROUNDDOWN((1-0.8*H$165/$D169)+(0.8*H$165/$D169)*(1-1/POWER((1+$AY$174/100),$D169-H$165)),4)</f>
        <v>0.42749999999999999</v>
      </c>
      <c r="I169" s="303"/>
      <c r="J169" s="303"/>
      <c r="K169" s="302">
        <f>ROUNDDOWN((1-0.8*K$165/$D169)+(0.8*K$165/$D169)*(1-1/POWER((1+$AY$174/100),$D169-K$165)),4)</f>
        <v>0.41449999999999998</v>
      </c>
      <c r="L169" s="302"/>
      <c r="M169" s="302"/>
      <c r="N169" s="303">
        <f>ROUNDDOWN((1-0.8*N$165/$D169)+(0.8*N$165/$D169)*(1-1/POWER((1+$AY$174/100),$D169-N$165)),4)</f>
        <v>0.40139999999999998</v>
      </c>
      <c r="O169" s="303"/>
      <c r="P169" s="303"/>
      <c r="Q169" s="303">
        <f>ROUNDDOWN((1-0.8*Q$165/$D169)+(0.8*Q$165/$D169)*(1-1/POWER((1+$AY$174/100),$D169-Q$165)),4)</f>
        <v>0.38800000000000001</v>
      </c>
      <c r="R169" s="303"/>
      <c r="S169" s="303"/>
      <c r="T169" s="303">
        <f>ROUNDDOWN((1-0.8*T$165/$D169)+(0.8*T$165/$D169)*(1-1/POWER((1+$AY$174/100),$D169-T$165)),4)</f>
        <v>0.37459999999999999</v>
      </c>
      <c r="U169" s="303"/>
      <c r="V169" s="303"/>
      <c r="W169" s="303">
        <f>ROUNDDOWN((1-0.8*W$165/$D169)+(0.8*W$165/$D169)*(1-1/POWER((1+$AY$174/100),$D169-W$165)),4)</f>
        <v>0.3609</v>
      </c>
      <c r="X169" s="303"/>
      <c r="Y169" s="303"/>
      <c r="Z169" s="302">
        <f>ROUNDDOWN((1-0.8*Z$165/$D169)+(0.8*Z$165/$D169)*(1-1/POWER((1+$AY$174/100),$D169-Z$165)),4)</f>
        <v>0.34710000000000002</v>
      </c>
      <c r="AA169" s="302"/>
      <c r="AB169" s="302"/>
      <c r="AC169" s="303">
        <f>ROUNDDOWN((1-0.8*AC$165/$D169)+(0.8*AC$165/$D169)*(1-1/POWER((1+$AY$174/100),$D169-AC$165)),4)</f>
        <v>0.3332</v>
      </c>
      <c r="AD169" s="303"/>
      <c r="AE169" s="303"/>
      <c r="AF169" s="303">
        <f>ROUNDDOWN((1-0.8*AF$165/$D169)+(0.8*AF$165/$D169)*(1-1/POWER((1+$AY$174/100),$D169-AF$165)),4)</f>
        <v>0.31900000000000001</v>
      </c>
      <c r="AG169" s="303"/>
      <c r="AH169" s="303"/>
      <c r="AI169" s="303">
        <f>ROUNDDOWN((1-0.8*AI$165/$D169)+(0.8*AI$165/$D169)*(1-1/POWER((1+$AY$174/100),$D169-AI$165)),4)</f>
        <v>0.30470000000000003</v>
      </c>
      <c r="AJ169" s="303"/>
      <c r="AK169" s="303"/>
      <c r="AL169" s="303">
        <f>ROUNDDOWN((1-0.8*AL$165/$D169)+(0.8*AL$165/$D169)*(1-1/POWER((1+$AY$174/100),$D169-AL$165)),4)</f>
        <v>0.2903</v>
      </c>
      <c r="AM169" s="303"/>
      <c r="AN169" s="303"/>
      <c r="AO169" s="302">
        <f>ROUNDDOWN((1-0.8*AO$165/$D169)+(0.8*AO$165/$D169)*(1-1/POWER((1+$AY$174/100),$D169-AO$165)),4)</f>
        <v>0.2757</v>
      </c>
      <c r="AP169" s="302"/>
      <c r="AQ169" s="302"/>
      <c r="AR169" s="303">
        <f>ROUNDDOWN((1-0.8*AR$165/$D169)+(0.8*AR$165/$D169)*(1-1/POWER((1+$AY$174/100),$D169-AR$165)),4)</f>
        <v>0.26090000000000002</v>
      </c>
      <c r="AS169" s="303"/>
      <c r="AT169" s="303"/>
      <c r="AU169" s="303">
        <f>ROUNDDOWN((1-0.8*AU$165/$D169)+(0.8*AU$165/$D169)*(1-1/POWER((1+$AY$174/100),$D169-AU$165)),4)</f>
        <v>0.24590000000000001</v>
      </c>
      <c r="AV169" s="303"/>
      <c r="AW169" s="303"/>
      <c r="AX169" s="303">
        <f>ROUNDDOWN((1-0.8*AX$165/$D169)+(0.8*AX$165/$D169)*(1-1/POWER((1+$AY$174/100),$D169-AX$165)),4)</f>
        <v>0.23080000000000001</v>
      </c>
      <c r="AY169" s="303"/>
      <c r="AZ169" s="303"/>
      <c r="BA169" s="303">
        <f>ROUNDDOWN((1-0.8*BA$165/$D169)+(0.8*BA$165/$D169)*(1-1/POWER((1+$AY$174/100),$D169-BA$165)),4)</f>
        <v>0.21540000000000001</v>
      </c>
      <c r="BB169" s="303"/>
      <c r="BC169" s="336"/>
      <c r="BG169" s="3"/>
    </row>
    <row r="170" spans="2:59" s="5" customFormat="1" ht="12.75" customHeight="1" x14ac:dyDescent="0.2">
      <c r="B170" s="339">
        <v>11</v>
      </c>
      <c r="C170" s="340"/>
      <c r="D170" s="341">
        <v>90</v>
      </c>
      <c r="E170" s="342"/>
      <c r="F170" s="342"/>
      <c r="G170" s="345"/>
      <c r="H170" s="332">
        <f>ROUNDDOWN((1-0.8*H$165/$D170)+(0.8*H$165/$D170)*(1-1/POWER((1+$AY$174/100),$D170-H$165)),4)</f>
        <v>0.52539999999999998</v>
      </c>
      <c r="I170" s="333"/>
      <c r="J170" s="333"/>
      <c r="K170" s="347">
        <f>ROUNDDOWN((1-0.8*K$165/$D170)+(0.8*K$165/$D170)*(1-1/POWER((1+$AY$174/100),$D170-K$165)),4)</f>
        <v>0.51459999999999995</v>
      </c>
      <c r="L170" s="347"/>
      <c r="M170" s="347"/>
      <c r="N170" s="333">
        <f>ROUNDDOWN((1-0.8*N$165/$D170)+(0.8*N$165/$D170)*(1-1/POWER((1+$AY$174/100),$D170-N$165)),4)</f>
        <v>0.50370000000000004</v>
      </c>
      <c r="O170" s="333"/>
      <c r="P170" s="333"/>
      <c r="Q170" s="333">
        <f>ROUNDDOWN((1-0.8*Q$165/$D170)+(0.8*Q$165/$D170)*(1-1/POWER((1+$AY$174/100),$D170-Q$165)),4)</f>
        <v>0.49270000000000003</v>
      </c>
      <c r="R170" s="333"/>
      <c r="S170" s="333"/>
      <c r="T170" s="333">
        <f>ROUNDDOWN((1-0.8*T$165/$D170)+(0.8*T$165/$D170)*(1-1/POWER((1+$AY$174/100),$D170-T$165)),4)</f>
        <v>0.48149999999999998</v>
      </c>
      <c r="U170" s="333"/>
      <c r="V170" s="333"/>
      <c r="W170" s="333">
        <f>ROUNDDOWN((1-0.8*W$165/$D170)+(0.8*W$165/$D170)*(1-1/POWER((1+$AY$174/100),$D170-W$165)),4)</f>
        <v>0.47020000000000001</v>
      </c>
      <c r="X170" s="333"/>
      <c r="Y170" s="333"/>
      <c r="Z170" s="337">
        <f>ROUNDDOWN((1-0.8*Z$165/$D170)+(0.8*Z$165/$D170)*(1-1/POWER((1+$AY$174/100),$D170-Z$165)),4)</f>
        <v>0.45879999999999999</v>
      </c>
      <c r="AA170" s="337"/>
      <c r="AB170" s="337"/>
      <c r="AC170" s="333">
        <f>ROUNDDOWN((1-0.8*AC$165/$D170)+(0.8*AC$165/$D170)*(1-1/POWER((1+$AY$174/100),$D170-AC$165)),4)</f>
        <v>0.44719999999999999</v>
      </c>
      <c r="AD170" s="333"/>
      <c r="AE170" s="333"/>
      <c r="AF170" s="333">
        <f>ROUNDDOWN((1-0.8*AF$165/$D170)+(0.8*AF$165/$D170)*(1-1/POWER((1+$AY$174/100),$D170-AF$165)),4)</f>
        <v>0.4355</v>
      </c>
      <c r="AG170" s="333"/>
      <c r="AH170" s="333"/>
      <c r="AI170" s="333">
        <f>ROUNDDOWN((1-0.8*AI$165/$D170)+(0.8*AI$165/$D170)*(1-1/POWER((1+$AY$174/100),$D170-AI$165)),4)</f>
        <v>0.42359999999999998</v>
      </c>
      <c r="AJ170" s="333"/>
      <c r="AK170" s="333"/>
      <c r="AL170" s="333">
        <f>ROUNDDOWN((1-0.8*AL$165/$D170)+(0.8*AL$165/$D170)*(1-1/POWER((1+$AY$174/100),$D170-AL$165)),4)</f>
        <v>0.41160000000000002</v>
      </c>
      <c r="AM170" s="333"/>
      <c r="AN170" s="333"/>
      <c r="AO170" s="337">
        <f>ROUNDDOWN((1-0.8*AO$165/$D170)+(0.8*AO$165/$D170)*(1-1/POWER((1+$AY$174/100),$D170-AO$165)),4)</f>
        <v>0.39950000000000002</v>
      </c>
      <c r="AP170" s="337"/>
      <c r="AQ170" s="337"/>
      <c r="AR170" s="333">
        <f>ROUNDDOWN((1-0.8*AR$165/$D170)+(0.8*AR$165/$D170)*(1-1/POWER((1+$AY$174/100),$D170-AR$165)),4)</f>
        <v>0.38719999999999999</v>
      </c>
      <c r="AS170" s="333"/>
      <c r="AT170" s="333"/>
      <c r="AU170" s="333">
        <f>ROUNDDOWN((1-0.8*AU$165/$D170)+(0.8*AU$165/$D170)*(1-1/POWER((1+$AY$174/100),$D170-AU$165)),4)</f>
        <v>0.37480000000000002</v>
      </c>
      <c r="AV170" s="333"/>
      <c r="AW170" s="333"/>
      <c r="AX170" s="333">
        <f>ROUNDDOWN((1-0.8*AX$165/$D170)+(0.8*AX$165/$D170)*(1-1/POWER((1+$AY$174/100),$D170-AX$165)),4)</f>
        <v>0.36230000000000001</v>
      </c>
      <c r="AY170" s="333"/>
      <c r="AZ170" s="333"/>
      <c r="BA170" s="333">
        <f>ROUNDDOWN((1-0.8*BA$165/$D170)+(0.8*BA$165/$D170)*(1-1/POWER((1+$AY$174/100),$D170-BA$165)),4)</f>
        <v>0.34960000000000002</v>
      </c>
      <c r="BB170" s="333"/>
      <c r="BC170" s="338"/>
      <c r="BG170" s="3"/>
    </row>
    <row r="171" spans="2:59" s="5" customFormat="1" ht="12.75" customHeight="1" x14ac:dyDescent="0.2">
      <c r="B171" s="118"/>
      <c r="C171" s="118"/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118"/>
      <c r="AC171" s="118"/>
      <c r="AD171" s="118"/>
      <c r="AE171" s="118"/>
      <c r="AF171" s="118"/>
      <c r="AG171" s="118"/>
      <c r="AH171" s="118"/>
      <c r="AI171" s="118"/>
      <c r="AJ171" s="118"/>
      <c r="AK171" s="118"/>
      <c r="AL171" s="118"/>
      <c r="AM171" s="118"/>
      <c r="AN171" s="118"/>
      <c r="AO171" s="118"/>
      <c r="AP171" s="118"/>
      <c r="AQ171" s="118"/>
      <c r="AR171" s="118"/>
      <c r="AS171" s="118"/>
      <c r="AT171" s="118"/>
      <c r="AU171" s="118"/>
      <c r="AV171" s="118"/>
      <c r="AW171" s="118"/>
      <c r="AX171" s="118"/>
      <c r="AY171" s="118"/>
      <c r="AZ171" s="118"/>
      <c r="BA171" s="118"/>
      <c r="BB171" s="118"/>
      <c r="BC171" s="118"/>
      <c r="BG171" s="3"/>
    </row>
    <row r="172" spans="2:59" s="5" customFormat="1" ht="12.75" customHeight="1" x14ac:dyDescent="0.2">
      <c r="B172" s="284" t="s">
        <v>0</v>
      </c>
      <c r="C172" s="285"/>
      <c r="D172" s="288" t="s">
        <v>38</v>
      </c>
      <c r="E172" s="289"/>
      <c r="F172" s="289"/>
      <c r="G172" s="289"/>
      <c r="H172" s="283">
        <v>80</v>
      </c>
      <c r="I172" s="283"/>
      <c r="J172" s="356"/>
      <c r="K172" s="281">
        <v>81</v>
      </c>
      <c r="L172" s="281"/>
      <c r="M172" s="281"/>
      <c r="N172" s="281">
        <v>82</v>
      </c>
      <c r="O172" s="281"/>
      <c r="P172" s="281"/>
      <c r="Q172" s="281">
        <v>83</v>
      </c>
      <c r="R172" s="281"/>
      <c r="S172" s="281"/>
      <c r="T172" s="281">
        <v>84</v>
      </c>
      <c r="U172" s="281"/>
      <c r="V172" s="281"/>
      <c r="W172" s="280">
        <v>85</v>
      </c>
      <c r="X172" s="280"/>
      <c r="Y172" s="280"/>
      <c r="Z172" s="281">
        <v>86</v>
      </c>
      <c r="AA172" s="281"/>
      <c r="AB172" s="281"/>
      <c r="AC172" s="281">
        <v>87</v>
      </c>
      <c r="AD172" s="281"/>
      <c r="AE172" s="281"/>
      <c r="AF172" s="281">
        <v>88</v>
      </c>
      <c r="AG172" s="281"/>
      <c r="AH172" s="281"/>
      <c r="AI172" s="281">
        <v>89</v>
      </c>
      <c r="AJ172" s="281"/>
      <c r="AK172" s="281"/>
      <c r="AL172" s="282">
        <v>90</v>
      </c>
      <c r="AM172" s="283"/>
      <c r="AN172" s="283"/>
      <c r="BG172" s="3"/>
    </row>
    <row r="173" spans="2:59" s="5" customFormat="1" ht="12.75" customHeight="1" x14ac:dyDescent="0.15">
      <c r="B173" s="286"/>
      <c r="C173" s="287"/>
      <c r="D173" s="292" t="s">
        <v>39</v>
      </c>
      <c r="E173" s="293"/>
      <c r="F173" s="293"/>
      <c r="G173" s="293"/>
      <c r="H173" s="283"/>
      <c r="I173" s="283"/>
      <c r="J173" s="356"/>
      <c r="K173" s="281"/>
      <c r="L173" s="281"/>
      <c r="M173" s="281"/>
      <c r="N173" s="281"/>
      <c r="O173" s="281"/>
      <c r="P173" s="281"/>
      <c r="Q173" s="281"/>
      <c r="R173" s="281"/>
      <c r="S173" s="281"/>
      <c r="T173" s="281"/>
      <c r="U173" s="281"/>
      <c r="V173" s="281"/>
      <c r="W173" s="280"/>
      <c r="X173" s="280"/>
      <c r="Y173" s="280"/>
      <c r="Z173" s="281"/>
      <c r="AA173" s="281"/>
      <c r="AB173" s="281"/>
      <c r="AC173" s="281"/>
      <c r="AD173" s="281"/>
      <c r="AE173" s="281"/>
      <c r="AF173" s="281"/>
      <c r="AG173" s="281"/>
      <c r="AH173" s="281"/>
      <c r="AI173" s="281"/>
      <c r="AJ173" s="281"/>
      <c r="AK173" s="281"/>
      <c r="AL173" s="282"/>
      <c r="AM173" s="283"/>
      <c r="AN173" s="283"/>
      <c r="AY173" s="448" t="s">
        <v>155</v>
      </c>
      <c r="AZ173" s="448"/>
      <c r="BA173" s="448"/>
      <c r="BG173" s="3"/>
    </row>
    <row r="174" spans="2:59" s="5" customFormat="1" ht="12.75" customHeight="1" x14ac:dyDescent="0.2">
      <c r="B174" s="348">
        <v>10</v>
      </c>
      <c r="C174" s="349"/>
      <c r="D174" s="350">
        <v>80</v>
      </c>
      <c r="E174" s="351"/>
      <c r="F174" s="351"/>
      <c r="G174" s="352"/>
      <c r="H174" s="353">
        <f>ROUNDDOWN((1-0.8*H$172/$D174)+(0.8*H$172/$D174)*(1-1/POWER((1+$AY$174/100),$D174-H$172)),4)</f>
        <v>0.2</v>
      </c>
      <c r="I174" s="294"/>
      <c r="J174" s="294"/>
      <c r="K174" s="354"/>
      <c r="L174" s="354"/>
      <c r="M174" s="354"/>
      <c r="N174" s="354"/>
      <c r="O174" s="354"/>
      <c r="P174" s="354"/>
      <c r="Q174" s="354"/>
      <c r="R174" s="354"/>
      <c r="S174" s="354"/>
      <c r="T174" s="354"/>
      <c r="U174" s="354"/>
      <c r="V174" s="354"/>
      <c r="W174" s="355"/>
      <c r="X174" s="355"/>
      <c r="Y174" s="355"/>
      <c r="Z174" s="354"/>
      <c r="AA174" s="354"/>
      <c r="AB174" s="354"/>
      <c r="AC174" s="354"/>
      <c r="AD174" s="354"/>
      <c r="AE174" s="354"/>
      <c r="AF174" s="354"/>
      <c r="AG174" s="354"/>
      <c r="AH174" s="354"/>
      <c r="AI174" s="354"/>
      <c r="AJ174" s="354"/>
      <c r="AK174" s="354"/>
      <c r="AL174" s="355"/>
      <c r="AM174" s="355"/>
      <c r="AN174" s="377"/>
      <c r="AP174" s="94" t="s">
        <v>274</v>
      </c>
      <c r="AQ174" s="95"/>
      <c r="AR174" s="95"/>
      <c r="AS174" s="95"/>
      <c r="AT174" s="118" t="s">
        <v>59</v>
      </c>
      <c r="AU174" s="118"/>
      <c r="AV174" s="118"/>
      <c r="AW174" s="118"/>
      <c r="AX174" s="174"/>
      <c r="AY174" s="449">
        <v>0.7</v>
      </c>
      <c r="AZ174" s="450"/>
      <c r="BA174" s="450"/>
      <c r="BB174" s="372" t="s">
        <v>92</v>
      </c>
      <c r="BC174" s="373"/>
      <c r="BG174" s="3"/>
    </row>
    <row r="175" spans="2:59" s="5" customFormat="1" ht="12.75" customHeight="1" x14ac:dyDescent="0.2">
      <c r="B175" s="339">
        <v>11</v>
      </c>
      <c r="C175" s="340"/>
      <c r="D175" s="341">
        <v>90</v>
      </c>
      <c r="E175" s="342"/>
      <c r="F175" s="342"/>
      <c r="G175" s="345"/>
      <c r="H175" s="376">
        <f>ROUNDDOWN((1-0.8*H$172/$D175)+(0.8*H$172/$D175)*(1-1/POWER((1+$AY$174/100),$D175-H$172)),4)</f>
        <v>0.33679999999999999</v>
      </c>
      <c r="I175" s="337"/>
      <c r="J175" s="337"/>
      <c r="K175" s="333">
        <f>ROUNDDOWN((1-0.8*K$172/$D175)+(0.8*K$172/$D175)*(1-1/POWER((1+$AY$174/100),$D175-K$172)),4)</f>
        <v>0.32379999999999998</v>
      </c>
      <c r="L175" s="333"/>
      <c r="M175" s="333"/>
      <c r="N175" s="333">
        <f>ROUNDDOWN((1-0.8*N$172/$D175)+(0.8*N$172/$D175)*(1-1/POWER((1+$AY$174/100),$D175-N$172)),4)</f>
        <v>0.31059999999999999</v>
      </c>
      <c r="O175" s="333"/>
      <c r="P175" s="333"/>
      <c r="Q175" s="333">
        <f>ROUNDDOWN((1-0.8*Q$172/$D175)+(0.8*Q$172/$D175)*(1-1/POWER((1+$AY$174/100),$D175-Q$172)),4)</f>
        <v>0.29730000000000001</v>
      </c>
      <c r="R175" s="333"/>
      <c r="S175" s="333"/>
      <c r="T175" s="333">
        <f>ROUNDDOWN((1-0.8*T$172/$D175)+(0.8*T$172/$D175)*(1-1/POWER((1+$AY$174/100),$D175-T$172)),4)</f>
        <v>0.28389999999999999</v>
      </c>
      <c r="U175" s="333"/>
      <c r="V175" s="333"/>
      <c r="W175" s="337">
        <f>ROUNDDOWN((1-0.8*W$172/$D175)+(0.8*W$172/$D175)*(1-1/POWER((1+$AY$174/100),$D175-W$172)),4)</f>
        <v>0.27029999999999998</v>
      </c>
      <c r="X175" s="337"/>
      <c r="Y175" s="337"/>
      <c r="Z175" s="333">
        <f>ROUNDDOWN((1-0.8*Z$172/$D175)+(0.8*Z$172/$D175)*(1-1/POWER((1+$AY$174/100),$D175-Z$172)),4)</f>
        <v>0.25650000000000001</v>
      </c>
      <c r="AA175" s="333"/>
      <c r="AB175" s="333"/>
      <c r="AC175" s="333">
        <f>ROUNDDOWN((1-0.8*AC$172/$D175)+(0.8*AC$172/$D175)*(1-1/POWER((1+$AY$174/100),$D175-AC$172)),4)</f>
        <v>0.24260000000000001</v>
      </c>
      <c r="AD175" s="333"/>
      <c r="AE175" s="333"/>
      <c r="AF175" s="333">
        <f>ROUNDDOWN((1-0.8*AF$172/$D175)+(0.8*AF$172/$D175)*(1-1/POWER((1+$AY$174/100),$D175-AF$172)),4)</f>
        <v>0.2286</v>
      </c>
      <c r="AG175" s="333"/>
      <c r="AH175" s="333"/>
      <c r="AI175" s="333">
        <f>ROUNDDOWN((1-0.8*AI$172/$D175)+(0.8*AI$172/$D175)*(1-1/POWER((1+$AY$174/100),$D175-AI$172)),4)</f>
        <v>0.21429999999999999</v>
      </c>
      <c r="AJ175" s="333"/>
      <c r="AK175" s="333"/>
      <c r="AL175" s="337">
        <f>ROUNDDOWN((1-0.8*AL$172/$D175)+(0.8*AL$172/$D175)*(1-1/POWER((1+$AY$174/100),$D175-AL$172)),4)</f>
        <v>0.2</v>
      </c>
      <c r="AM175" s="337"/>
      <c r="AN175" s="357"/>
      <c r="AP175" s="96"/>
      <c r="AQ175" s="97"/>
      <c r="AR175" s="97"/>
      <c r="AS175" s="97"/>
      <c r="AT175" s="157"/>
      <c r="AU175" s="157"/>
      <c r="AV175" s="157"/>
      <c r="AW175" s="157"/>
      <c r="AX175" s="179"/>
      <c r="AY175" s="451"/>
      <c r="AZ175" s="452"/>
      <c r="BA175" s="452"/>
      <c r="BB175" s="374"/>
      <c r="BC175" s="375"/>
      <c r="BG175" s="3"/>
    </row>
    <row r="176" spans="2:59" s="4" customFormat="1" ht="12.75" customHeight="1" x14ac:dyDescent="0.2">
      <c r="B176" s="447" t="s">
        <v>275</v>
      </c>
      <c r="BG176" s="3"/>
    </row>
    <row r="177" spans="2:59" s="1" customFormat="1" ht="15" customHeight="1" x14ac:dyDescent="0.2">
      <c r="B177" s="22" t="s">
        <v>270</v>
      </c>
      <c r="BG177" s="2"/>
    </row>
    <row r="178" spans="2:59" s="1" customFormat="1" ht="15" customHeight="1" x14ac:dyDescent="0.2">
      <c r="B178" s="22"/>
      <c r="BG178" s="2"/>
    </row>
    <row r="179" spans="2:59" s="2" customFormat="1" ht="21" customHeight="1" x14ac:dyDescent="0.2">
      <c r="B179" s="358" t="s">
        <v>62</v>
      </c>
      <c r="C179" s="358"/>
      <c r="D179" s="358"/>
      <c r="E179" s="358"/>
      <c r="F179" s="358"/>
      <c r="G179" s="358"/>
      <c r="H179" s="358"/>
      <c r="I179" s="358"/>
      <c r="J179" s="358"/>
      <c r="K179" s="358"/>
      <c r="L179" s="358"/>
      <c r="M179" s="358"/>
      <c r="N179" s="358"/>
      <c r="O179" s="358"/>
      <c r="P179" s="358"/>
      <c r="Q179" s="358"/>
      <c r="R179" s="358"/>
      <c r="S179" s="358"/>
      <c r="T179" s="358"/>
      <c r="U179" s="358"/>
      <c r="V179" s="358"/>
      <c r="W179" s="358"/>
      <c r="X179" s="358"/>
      <c r="Y179" s="358"/>
      <c r="Z179" s="358"/>
      <c r="AA179" s="358"/>
      <c r="AB179" s="358"/>
      <c r="AC179" s="358"/>
      <c r="AD179" s="358"/>
      <c r="AE179" s="358"/>
      <c r="AF179" s="358"/>
      <c r="AG179" s="358"/>
      <c r="AH179" s="358"/>
      <c r="AI179" s="358"/>
      <c r="AJ179" s="358"/>
      <c r="AK179" s="358"/>
      <c r="AL179" s="358"/>
      <c r="AM179" s="358"/>
      <c r="AN179" s="358"/>
      <c r="AO179" s="358"/>
      <c r="AP179" s="358"/>
      <c r="AQ179" s="358"/>
      <c r="AR179" s="358"/>
      <c r="AS179" s="358"/>
      <c r="AT179" s="358"/>
      <c r="AU179" s="358"/>
      <c r="AV179" s="358"/>
      <c r="AW179" s="358"/>
      <c r="AX179" s="358"/>
      <c r="AY179" s="358"/>
      <c r="AZ179" s="358"/>
      <c r="BA179" s="358"/>
      <c r="BB179" s="358"/>
      <c r="BC179" s="358"/>
    </row>
    <row r="180" spans="2:59" ht="21" customHeight="1" x14ac:dyDescent="0.2">
      <c r="B180" s="359" t="s">
        <v>53</v>
      </c>
      <c r="C180" s="359"/>
      <c r="D180" s="359"/>
      <c r="E180" s="359"/>
      <c r="F180" s="359"/>
      <c r="G180" s="359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59"/>
      <c r="V180" s="359"/>
      <c r="W180" s="359"/>
      <c r="X180" s="359"/>
      <c r="Y180" s="359"/>
      <c r="Z180" s="359"/>
      <c r="AA180" s="359"/>
      <c r="AB180" s="359"/>
      <c r="AC180" s="359"/>
      <c r="AD180" s="359"/>
      <c r="AE180" s="359"/>
      <c r="AF180" s="359"/>
      <c r="AG180" s="359"/>
      <c r="AH180" s="359"/>
      <c r="AI180" s="359"/>
      <c r="AJ180" s="359"/>
      <c r="AK180" s="359"/>
      <c r="AL180" s="359"/>
      <c r="AM180" s="359"/>
      <c r="AN180" s="359"/>
      <c r="AO180" s="359"/>
      <c r="AP180" s="359"/>
      <c r="AQ180" s="359"/>
      <c r="AR180" s="359"/>
      <c r="AS180" s="359"/>
      <c r="AT180" s="359"/>
      <c r="AU180" s="359"/>
      <c r="AV180" s="359"/>
      <c r="AW180" s="359"/>
      <c r="AX180" s="359"/>
      <c r="AY180" s="359"/>
      <c r="AZ180" s="359"/>
      <c r="BA180" s="359"/>
      <c r="BB180" s="359"/>
      <c r="BC180" s="359"/>
    </row>
    <row r="181" spans="2:59" ht="21" customHeight="1" x14ac:dyDescent="0.2">
      <c r="B181" s="359" t="s">
        <v>54</v>
      </c>
      <c r="C181" s="359"/>
      <c r="D181" s="359"/>
      <c r="E181" s="359"/>
      <c r="F181" s="359"/>
      <c r="G181" s="359"/>
      <c r="H181" s="359"/>
      <c r="I181" s="360"/>
      <c r="J181" s="360"/>
      <c r="K181" s="360"/>
      <c r="L181" s="360"/>
      <c r="M181" s="359"/>
      <c r="N181" s="359"/>
      <c r="O181" s="359"/>
      <c r="P181" s="359"/>
      <c r="Q181" s="359"/>
      <c r="R181" s="359"/>
      <c r="S181" s="359"/>
      <c r="T181" s="359"/>
      <c r="U181" s="359"/>
      <c r="V181" s="359"/>
      <c r="W181" s="359"/>
      <c r="X181" s="359"/>
      <c r="Y181" s="359"/>
      <c r="Z181" s="359"/>
      <c r="AA181" s="359"/>
      <c r="AB181" s="361"/>
      <c r="AC181" s="362" t="s">
        <v>54</v>
      </c>
      <c r="AD181" s="359"/>
      <c r="AE181" s="359"/>
      <c r="AF181" s="359"/>
      <c r="AG181" s="359"/>
      <c r="AH181" s="359"/>
      <c r="AI181" s="359"/>
      <c r="AJ181" s="360"/>
      <c r="AK181" s="360"/>
      <c r="AL181" s="360"/>
      <c r="AM181" s="360"/>
      <c r="AN181" s="359"/>
      <c r="AO181" s="359"/>
      <c r="AP181" s="359"/>
      <c r="AQ181" s="359"/>
      <c r="AR181" s="359"/>
      <c r="AS181" s="359"/>
      <c r="AT181" s="359"/>
      <c r="AU181" s="359"/>
      <c r="AV181" s="359"/>
      <c r="AW181" s="359"/>
      <c r="AX181" s="359"/>
      <c r="AY181" s="359"/>
      <c r="AZ181" s="359"/>
      <c r="BA181" s="359"/>
      <c r="BB181" s="359"/>
      <c r="BC181" s="359"/>
    </row>
    <row r="182" spans="2:59" ht="21" customHeight="1" x14ac:dyDescent="0.2">
      <c r="B182" s="363" t="s">
        <v>93</v>
      </c>
      <c r="C182" s="364"/>
      <c r="D182" s="364"/>
      <c r="E182" s="364"/>
      <c r="F182" s="364"/>
      <c r="G182" s="364"/>
      <c r="H182" s="365"/>
      <c r="I182" s="366" t="s">
        <v>94</v>
      </c>
      <c r="J182" s="367"/>
      <c r="K182" s="367"/>
      <c r="L182" s="368"/>
      <c r="M182" s="369" t="s">
        <v>95</v>
      </c>
      <c r="N182" s="364"/>
      <c r="O182" s="365"/>
      <c r="P182" s="370" t="s">
        <v>96</v>
      </c>
      <c r="Q182" s="371"/>
      <c r="R182" s="371"/>
      <c r="S182" s="371" t="s">
        <v>52</v>
      </c>
      <c r="T182" s="371"/>
      <c r="U182" s="371"/>
      <c r="V182" s="371"/>
      <c r="W182" s="371"/>
      <c r="X182" s="371" t="s">
        <v>55</v>
      </c>
      <c r="Y182" s="371"/>
      <c r="Z182" s="371"/>
      <c r="AA182" s="371"/>
      <c r="AB182" s="406"/>
      <c r="AC182" s="407" t="s">
        <v>93</v>
      </c>
      <c r="AD182" s="364"/>
      <c r="AE182" s="364"/>
      <c r="AF182" s="364"/>
      <c r="AG182" s="364"/>
      <c r="AH182" s="364"/>
      <c r="AI182" s="365"/>
      <c r="AJ182" s="366" t="s">
        <v>94</v>
      </c>
      <c r="AK182" s="367"/>
      <c r="AL182" s="367"/>
      <c r="AM182" s="368"/>
      <c r="AN182" s="369" t="s">
        <v>95</v>
      </c>
      <c r="AO182" s="364"/>
      <c r="AP182" s="365"/>
      <c r="AQ182" s="370" t="s">
        <v>96</v>
      </c>
      <c r="AR182" s="371"/>
      <c r="AS182" s="371"/>
      <c r="AT182" s="371" t="s">
        <v>52</v>
      </c>
      <c r="AU182" s="371"/>
      <c r="AV182" s="371"/>
      <c r="AW182" s="371"/>
      <c r="AX182" s="371"/>
      <c r="AY182" s="371" t="s">
        <v>55</v>
      </c>
      <c r="AZ182" s="371"/>
      <c r="BA182" s="371"/>
      <c r="BB182" s="371"/>
      <c r="BC182" s="396"/>
    </row>
    <row r="183" spans="2:59" ht="21" customHeight="1" x14ac:dyDescent="0.2">
      <c r="B183" s="397" t="s">
        <v>57</v>
      </c>
      <c r="C183" s="398"/>
      <c r="D183" s="398"/>
      <c r="E183" s="398"/>
      <c r="F183" s="398"/>
      <c r="G183" s="398"/>
      <c r="H183" s="399"/>
      <c r="I183" s="400" t="s">
        <v>57</v>
      </c>
      <c r="J183" s="401"/>
      <c r="K183" s="401"/>
      <c r="L183" s="402"/>
      <c r="M183" s="403" t="s">
        <v>57</v>
      </c>
      <c r="N183" s="398"/>
      <c r="O183" s="399"/>
      <c r="P183" s="378" t="s">
        <v>57</v>
      </c>
      <c r="Q183" s="379"/>
      <c r="R183" s="379"/>
      <c r="S183" s="379" t="s">
        <v>97</v>
      </c>
      <c r="T183" s="379"/>
      <c r="U183" s="379"/>
      <c r="V183" s="379"/>
      <c r="W183" s="379"/>
      <c r="X183" s="379" t="s">
        <v>58</v>
      </c>
      <c r="Y183" s="379"/>
      <c r="Z183" s="379"/>
      <c r="AA183" s="379"/>
      <c r="AB183" s="404"/>
      <c r="AC183" s="405" t="s">
        <v>57</v>
      </c>
      <c r="AD183" s="398"/>
      <c r="AE183" s="398"/>
      <c r="AF183" s="398"/>
      <c r="AG183" s="398"/>
      <c r="AH183" s="398"/>
      <c r="AI183" s="399"/>
      <c r="AJ183" s="400" t="s">
        <v>57</v>
      </c>
      <c r="AK183" s="401"/>
      <c r="AL183" s="401"/>
      <c r="AM183" s="402"/>
      <c r="AN183" s="403" t="s">
        <v>57</v>
      </c>
      <c r="AO183" s="398"/>
      <c r="AP183" s="399"/>
      <c r="AQ183" s="378" t="s">
        <v>57</v>
      </c>
      <c r="AR183" s="379"/>
      <c r="AS183" s="379"/>
      <c r="AT183" s="379" t="s">
        <v>97</v>
      </c>
      <c r="AU183" s="379"/>
      <c r="AV183" s="379"/>
      <c r="AW183" s="379"/>
      <c r="AX183" s="379"/>
      <c r="AY183" s="379" t="s">
        <v>58</v>
      </c>
      <c r="AZ183" s="379"/>
      <c r="BA183" s="379"/>
      <c r="BB183" s="379"/>
      <c r="BC183" s="380"/>
    </row>
    <row r="184" spans="2:59" ht="21" customHeight="1" x14ac:dyDescent="0.2">
      <c r="B184" s="381" t="s">
        <v>98</v>
      </c>
      <c r="C184" s="382"/>
      <c r="D184" s="382"/>
      <c r="E184" s="382"/>
      <c r="F184" s="382"/>
      <c r="G184" s="382"/>
      <c r="H184" s="383"/>
      <c r="I184" s="384">
        <v>5</v>
      </c>
      <c r="J184" s="385"/>
      <c r="K184" s="385"/>
      <c r="L184" s="386"/>
      <c r="M184" s="387">
        <v>7</v>
      </c>
      <c r="N184" s="388"/>
      <c r="O184" s="389"/>
      <c r="P184" s="390">
        <v>8</v>
      </c>
      <c r="Q184" s="391"/>
      <c r="R184" s="391"/>
      <c r="S184" s="392">
        <v>11.85</v>
      </c>
      <c r="T184" s="392"/>
      <c r="U184" s="392"/>
      <c r="V184" s="392"/>
      <c r="W184" s="392"/>
      <c r="X184" s="393">
        <v>9.3000000000000007</v>
      </c>
      <c r="Y184" s="393"/>
      <c r="Z184" s="393"/>
      <c r="AA184" s="393"/>
      <c r="AB184" s="394"/>
      <c r="AC184" s="395" t="s">
        <v>99</v>
      </c>
      <c r="AD184" s="382"/>
      <c r="AE184" s="382"/>
      <c r="AF184" s="382"/>
      <c r="AG184" s="382"/>
      <c r="AH184" s="382"/>
      <c r="AI184" s="383"/>
      <c r="AJ184" s="384">
        <v>10</v>
      </c>
      <c r="AK184" s="385"/>
      <c r="AL184" s="385"/>
      <c r="AM184" s="386"/>
      <c r="AN184" s="387">
        <v>16</v>
      </c>
      <c r="AO184" s="388"/>
      <c r="AP184" s="389"/>
      <c r="AQ184" s="390">
        <v>13</v>
      </c>
      <c r="AR184" s="391"/>
      <c r="AS184" s="391"/>
      <c r="AT184" s="392">
        <v>133.19999999999999</v>
      </c>
      <c r="AU184" s="392"/>
      <c r="AV184" s="392"/>
      <c r="AW184" s="392"/>
      <c r="AX184" s="392"/>
      <c r="AY184" s="393">
        <v>105</v>
      </c>
      <c r="AZ184" s="393"/>
      <c r="BA184" s="393"/>
      <c r="BB184" s="393"/>
      <c r="BC184" s="408"/>
    </row>
    <row r="185" spans="2:59" ht="21" customHeight="1" x14ac:dyDescent="0.2">
      <c r="B185" s="381" t="s">
        <v>100</v>
      </c>
      <c r="C185" s="382"/>
      <c r="D185" s="382"/>
      <c r="E185" s="382"/>
      <c r="F185" s="382"/>
      <c r="G185" s="382"/>
      <c r="H185" s="383"/>
      <c r="I185" s="409">
        <v>6</v>
      </c>
      <c r="J185" s="410"/>
      <c r="K185" s="410"/>
      <c r="L185" s="411"/>
      <c r="M185" s="387">
        <v>8</v>
      </c>
      <c r="N185" s="388"/>
      <c r="O185" s="389"/>
      <c r="P185" s="390">
        <v>8</v>
      </c>
      <c r="Q185" s="391"/>
      <c r="R185" s="391"/>
      <c r="S185" s="392">
        <v>21.59</v>
      </c>
      <c r="T185" s="392"/>
      <c r="U185" s="392"/>
      <c r="V185" s="392"/>
      <c r="W185" s="392"/>
      <c r="X185" s="393">
        <v>16.899999999999999</v>
      </c>
      <c r="Y185" s="393"/>
      <c r="Z185" s="393"/>
      <c r="AA185" s="393"/>
      <c r="AB185" s="394"/>
      <c r="AC185" s="395" t="s">
        <v>103</v>
      </c>
      <c r="AD185" s="382"/>
      <c r="AE185" s="382"/>
      <c r="AF185" s="382"/>
      <c r="AG185" s="382"/>
      <c r="AH185" s="382"/>
      <c r="AI185" s="383"/>
      <c r="AJ185" s="409">
        <v>13</v>
      </c>
      <c r="AK185" s="410"/>
      <c r="AL185" s="410"/>
      <c r="AM185" s="411"/>
      <c r="AN185" s="387">
        <v>21</v>
      </c>
      <c r="AO185" s="388"/>
      <c r="AP185" s="389"/>
      <c r="AQ185" s="390">
        <v>22</v>
      </c>
      <c r="AR185" s="391"/>
      <c r="AS185" s="391"/>
      <c r="AT185" s="392">
        <v>218.7</v>
      </c>
      <c r="AU185" s="392"/>
      <c r="AV185" s="392"/>
      <c r="AW185" s="392"/>
      <c r="AX185" s="392"/>
      <c r="AY185" s="393">
        <v>172</v>
      </c>
      <c r="AZ185" s="393"/>
      <c r="BA185" s="393"/>
      <c r="BB185" s="393"/>
      <c r="BC185" s="408"/>
    </row>
    <row r="186" spans="2:59" ht="21" customHeight="1" x14ac:dyDescent="0.2">
      <c r="B186" s="381" t="s">
        <v>101</v>
      </c>
      <c r="C186" s="382"/>
      <c r="D186" s="382"/>
      <c r="E186" s="382"/>
      <c r="F186" s="382"/>
      <c r="G186" s="382"/>
      <c r="H186" s="383"/>
      <c r="I186" s="409">
        <v>6</v>
      </c>
      <c r="J186" s="410"/>
      <c r="K186" s="410"/>
      <c r="L186" s="411"/>
      <c r="M186" s="387">
        <v>8</v>
      </c>
      <c r="N186" s="388"/>
      <c r="O186" s="389"/>
      <c r="P186" s="390">
        <v>8</v>
      </c>
      <c r="Q186" s="391"/>
      <c r="R186" s="391"/>
      <c r="S186" s="392">
        <v>16.690000000000001</v>
      </c>
      <c r="T186" s="392"/>
      <c r="U186" s="392"/>
      <c r="V186" s="392"/>
      <c r="W186" s="392"/>
      <c r="X186" s="393">
        <v>13.1</v>
      </c>
      <c r="Y186" s="393"/>
      <c r="Z186" s="393"/>
      <c r="AA186" s="393"/>
      <c r="AB186" s="394"/>
      <c r="AC186" s="395" t="s">
        <v>106</v>
      </c>
      <c r="AD186" s="382"/>
      <c r="AE186" s="382"/>
      <c r="AF186" s="382"/>
      <c r="AG186" s="382"/>
      <c r="AH186" s="382"/>
      <c r="AI186" s="383"/>
      <c r="AJ186" s="409">
        <v>18</v>
      </c>
      <c r="AK186" s="410"/>
      <c r="AL186" s="410"/>
      <c r="AM186" s="411"/>
      <c r="AN186" s="387">
        <v>28</v>
      </c>
      <c r="AO186" s="388"/>
      <c r="AP186" s="389"/>
      <c r="AQ186" s="390">
        <v>22</v>
      </c>
      <c r="AR186" s="391"/>
      <c r="AS186" s="391"/>
      <c r="AT186" s="392">
        <v>295.39999999999998</v>
      </c>
      <c r="AU186" s="392"/>
      <c r="AV186" s="392"/>
      <c r="AW186" s="392"/>
      <c r="AX186" s="392"/>
      <c r="AY186" s="393">
        <v>232</v>
      </c>
      <c r="AZ186" s="393"/>
      <c r="BA186" s="393"/>
      <c r="BB186" s="393"/>
      <c r="BC186" s="408"/>
    </row>
    <row r="187" spans="2:59" ht="21" customHeight="1" x14ac:dyDescent="0.2">
      <c r="B187" s="381" t="s">
        <v>102</v>
      </c>
      <c r="C187" s="382"/>
      <c r="D187" s="382"/>
      <c r="E187" s="382"/>
      <c r="F187" s="382"/>
      <c r="G187" s="382"/>
      <c r="H187" s="383"/>
      <c r="I187" s="409">
        <v>6.5</v>
      </c>
      <c r="J187" s="410"/>
      <c r="K187" s="410"/>
      <c r="L187" s="411"/>
      <c r="M187" s="387">
        <v>9</v>
      </c>
      <c r="N187" s="388"/>
      <c r="O187" s="389"/>
      <c r="P187" s="390">
        <v>8</v>
      </c>
      <c r="Q187" s="391"/>
      <c r="R187" s="391"/>
      <c r="S187" s="392">
        <v>30</v>
      </c>
      <c r="T187" s="392"/>
      <c r="U187" s="392"/>
      <c r="V187" s="392"/>
      <c r="W187" s="392"/>
      <c r="X187" s="393">
        <v>23.6</v>
      </c>
      <c r="Y187" s="393"/>
      <c r="Z187" s="393"/>
      <c r="AA187" s="393"/>
      <c r="AB187" s="394"/>
      <c r="AC187" s="395" t="s">
        <v>108</v>
      </c>
      <c r="AD187" s="382"/>
      <c r="AE187" s="382"/>
      <c r="AF187" s="382"/>
      <c r="AG187" s="382"/>
      <c r="AH187" s="382"/>
      <c r="AI187" s="383"/>
      <c r="AJ187" s="409">
        <v>20</v>
      </c>
      <c r="AK187" s="410"/>
      <c r="AL187" s="410"/>
      <c r="AM187" s="411"/>
      <c r="AN187" s="387">
        <v>35</v>
      </c>
      <c r="AO187" s="388"/>
      <c r="AP187" s="389"/>
      <c r="AQ187" s="390">
        <v>22</v>
      </c>
      <c r="AR187" s="391"/>
      <c r="AS187" s="391"/>
      <c r="AT187" s="392">
        <v>360.7</v>
      </c>
      <c r="AU187" s="392"/>
      <c r="AV187" s="392"/>
      <c r="AW187" s="392"/>
      <c r="AX187" s="392"/>
      <c r="AY187" s="393">
        <v>283</v>
      </c>
      <c r="AZ187" s="393"/>
      <c r="BA187" s="393"/>
      <c r="BB187" s="393"/>
      <c r="BC187" s="408"/>
    </row>
    <row r="188" spans="2:59" ht="21" customHeight="1" x14ac:dyDescent="0.2">
      <c r="B188" s="381" t="s">
        <v>104</v>
      </c>
      <c r="C188" s="382"/>
      <c r="D188" s="382"/>
      <c r="E188" s="382"/>
      <c r="F188" s="382"/>
      <c r="G188" s="382"/>
      <c r="H188" s="383"/>
      <c r="I188" s="409">
        <v>5</v>
      </c>
      <c r="J188" s="410"/>
      <c r="K188" s="410"/>
      <c r="L188" s="411"/>
      <c r="M188" s="387">
        <v>7</v>
      </c>
      <c r="N188" s="388"/>
      <c r="O188" s="389"/>
      <c r="P188" s="390">
        <v>8</v>
      </c>
      <c r="Q188" s="391"/>
      <c r="R188" s="391"/>
      <c r="S188" s="392">
        <v>17.850000000000001</v>
      </c>
      <c r="T188" s="392"/>
      <c r="U188" s="392"/>
      <c r="V188" s="392"/>
      <c r="W188" s="392"/>
      <c r="X188" s="393">
        <v>14</v>
      </c>
      <c r="Y188" s="393"/>
      <c r="Z188" s="393"/>
      <c r="AA188" s="393"/>
      <c r="AB188" s="394"/>
      <c r="AC188" s="395" t="s">
        <v>110</v>
      </c>
      <c r="AD188" s="382"/>
      <c r="AE188" s="382"/>
      <c r="AF188" s="382"/>
      <c r="AG188" s="382"/>
      <c r="AH188" s="382"/>
      <c r="AI188" s="383"/>
      <c r="AJ188" s="409">
        <v>30</v>
      </c>
      <c r="AK188" s="410"/>
      <c r="AL188" s="410"/>
      <c r="AM188" s="411"/>
      <c r="AN188" s="387">
        <v>50</v>
      </c>
      <c r="AO188" s="388"/>
      <c r="AP188" s="389"/>
      <c r="AQ188" s="390">
        <v>22</v>
      </c>
      <c r="AR188" s="391"/>
      <c r="AS188" s="391"/>
      <c r="AT188" s="392">
        <v>528.6</v>
      </c>
      <c r="AU188" s="392"/>
      <c r="AV188" s="392"/>
      <c r="AW188" s="392"/>
      <c r="AX188" s="392"/>
      <c r="AY188" s="393">
        <v>415</v>
      </c>
      <c r="AZ188" s="393"/>
      <c r="BA188" s="393"/>
      <c r="BB188" s="393"/>
      <c r="BC188" s="408"/>
    </row>
    <row r="189" spans="2:59" ht="21" customHeight="1" x14ac:dyDescent="0.2">
      <c r="B189" s="381" t="s">
        <v>105</v>
      </c>
      <c r="C189" s="382"/>
      <c r="D189" s="382"/>
      <c r="E189" s="382"/>
      <c r="F189" s="382"/>
      <c r="G189" s="382"/>
      <c r="H189" s="383"/>
      <c r="I189" s="409">
        <v>6</v>
      </c>
      <c r="J189" s="410"/>
      <c r="K189" s="410"/>
      <c r="L189" s="411"/>
      <c r="M189" s="387">
        <v>9</v>
      </c>
      <c r="N189" s="388"/>
      <c r="O189" s="389"/>
      <c r="P189" s="390">
        <v>8</v>
      </c>
      <c r="Q189" s="391"/>
      <c r="R189" s="391"/>
      <c r="S189" s="392">
        <v>26.35</v>
      </c>
      <c r="T189" s="392"/>
      <c r="U189" s="392"/>
      <c r="V189" s="392"/>
      <c r="W189" s="392"/>
      <c r="X189" s="393">
        <v>20.7</v>
      </c>
      <c r="Y189" s="393"/>
      <c r="Z189" s="393"/>
      <c r="AA189" s="393"/>
      <c r="AB189" s="394"/>
      <c r="AC189" s="395" t="s">
        <v>112</v>
      </c>
      <c r="AD189" s="382"/>
      <c r="AE189" s="382"/>
      <c r="AF189" s="382"/>
      <c r="AG189" s="382"/>
      <c r="AH189" s="382"/>
      <c r="AI189" s="383"/>
      <c r="AJ189" s="409">
        <v>45</v>
      </c>
      <c r="AK189" s="410"/>
      <c r="AL189" s="410"/>
      <c r="AM189" s="411"/>
      <c r="AN189" s="387">
        <v>70</v>
      </c>
      <c r="AO189" s="388"/>
      <c r="AP189" s="389"/>
      <c r="AQ189" s="390">
        <v>22</v>
      </c>
      <c r="AR189" s="391"/>
      <c r="AS189" s="391"/>
      <c r="AT189" s="392">
        <v>770.1</v>
      </c>
      <c r="AU189" s="392"/>
      <c r="AV189" s="392"/>
      <c r="AW189" s="392"/>
      <c r="AX189" s="392"/>
      <c r="AY189" s="393">
        <v>605</v>
      </c>
      <c r="AZ189" s="393"/>
      <c r="BA189" s="393"/>
      <c r="BB189" s="393"/>
      <c r="BC189" s="408"/>
    </row>
    <row r="190" spans="2:59" ht="21" customHeight="1" x14ac:dyDescent="0.2">
      <c r="B190" s="381" t="s">
        <v>107</v>
      </c>
      <c r="C190" s="382"/>
      <c r="D190" s="382"/>
      <c r="E190" s="382"/>
      <c r="F190" s="382"/>
      <c r="G190" s="382"/>
      <c r="H190" s="383"/>
      <c r="I190" s="409">
        <v>7</v>
      </c>
      <c r="J190" s="410"/>
      <c r="K190" s="410"/>
      <c r="L190" s="411"/>
      <c r="M190" s="387">
        <v>10</v>
      </c>
      <c r="N190" s="388"/>
      <c r="O190" s="389"/>
      <c r="P190" s="390">
        <v>8</v>
      </c>
      <c r="Q190" s="391"/>
      <c r="R190" s="391"/>
      <c r="S190" s="392">
        <v>39.65</v>
      </c>
      <c r="T190" s="392"/>
      <c r="U190" s="392"/>
      <c r="V190" s="392"/>
      <c r="W190" s="392"/>
      <c r="X190" s="393">
        <v>31.1</v>
      </c>
      <c r="Y190" s="393"/>
      <c r="Z190" s="393"/>
      <c r="AA190" s="393"/>
      <c r="AB190" s="394"/>
      <c r="AC190" s="395" t="s">
        <v>114</v>
      </c>
      <c r="AD190" s="382"/>
      <c r="AE190" s="382"/>
      <c r="AF190" s="382"/>
      <c r="AG190" s="382"/>
      <c r="AH190" s="382"/>
      <c r="AI190" s="383"/>
      <c r="AJ190" s="409">
        <v>8</v>
      </c>
      <c r="AK190" s="410"/>
      <c r="AL190" s="410"/>
      <c r="AM190" s="411"/>
      <c r="AN190" s="387">
        <v>12</v>
      </c>
      <c r="AO190" s="388"/>
      <c r="AP190" s="389"/>
      <c r="AQ190" s="390">
        <v>13</v>
      </c>
      <c r="AR190" s="391"/>
      <c r="AS190" s="391"/>
      <c r="AT190" s="392">
        <v>82.97</v>
      </c>
      <c r="AU190" s="392"/>
      <c r="AV190" s="392"/>
      <c r="AW190" s="392"/>
      <c r="AX190" s="392"/>
      <c r="AY190" s="393">
        <v>65.099999999999994</v>
      </c>
      <c r="AZ190" s="393"/>
      <c r="BA190" s="393"/>
      <c r="BB190" s="393"/>
      <c r="BC190" s="408"/>
    </row>
    <row r="191" spans="2:59" ht="21" customHeight="1" x14ac:dyDescent="0.2">
      <c r="B191" s="381" t="s">
        <v>109</v>
      </c>
      <c r="C191" s="382"/>
      <c r="D191" s="382"/>
      <c r="E191" s="382"/>
      <c r="F191" s="382"/>
      <c r="G191" s="382"/>
      <c r="H191" s="383"/>
      <c r="I191" s="409">
        <v>5</v>
      </c>
      <c r="J191" s="410"/>
      <c r="K191" s="410"/>
      <c r="L191" s="411"/>
      <c r="M191" s="387">
        <v>8</v>
      </c>
      <c r="N191" s="388"/>
      <c r="O191" s="389"/>
      <c r="P191" s="390">
        <v>8</v>
      </c>
      <c r="Q191" s="391"/>
      <c r="R191" s="391"/>
      <c r="S191" s="392">
        <v>22.9</v>
      </c>
      <c r="T191" s="392"/>
      <c r="U191" s="392"/>
      <c r="V191" s="392"/>
      <c r="W191" s="392"/>
      <c r="X191" s="393">
        <v>18</v>
      </c>
      <c r="Y191" s="393"/>
      <c r="Z191" s="393"/>
      <c r="AA191" s="393"/>
      <c r="AB191" s="394"/>
      <c r="AC191" s="395" t="s">
        <v>116</v>
      </c>
      <c r="AD191" s="382"/>
      <c r="AE191" s="382"/>
      <c r="AF191" s="382"/>
      <c r="AG191" s="382"/>
      <c r="AH191" s="382"/>
      <c r="AI191" s="383"/>
      <c r="AJ191" s="409">
        <v>9</v>
      </c>
      <c r="AK191" s="410"/>
      <c r="AL191" s="410"/>
      <c r="AM191" s="411"/>
      <c r="AN191" s="387">
        <v>14</v>
      </c>
      <c r="AO191" s="388"/>
      <c r="AP191" s="389"/>
      <c r="AQ191" s="390">
        <v>13</v>
      </c>
      <c r="AR191" s="391"/>
      <c r="AS191" s="391"/>
      <c r="AT191" s="392">
        <v>95.43</v>
      </c>
      <c r="AU191" s="392"/>
      <c r="AV191" s="392"/>
      <c r="AW191" s="392"/>
      <c r="AX191" s="392"/>
      <c r="AY191" s="393">
        <v>74.900000000000006</v>
      </c>
      <c r="AZ191" s="393"/>
      <c r="BA191" s="393"/>
      <c r="BB191" s="393"/>
      <c r="BC191" s="408"/>
    </row>
    <row r="192" spans="2:59" ht="21" customHeight="1" x14ac:dyDescent="0.2">
      <c r="B192" s="381" t="s">
        <v>111</v>
      </c>
      <c r="C192" s="382"/>
      <c r="D192" s="382"/>
      <c r="E192" s="382"/>
      <c r="F192" s="382"/>
      <c r="G192" s="382"/>
      <c r="H192" s="383"/>
      <c r="I192" s="409">
        <v>7.5</v>
      </c>
      <c r="J192" s="410"/>
      <c r="K192" s="410"/>
      <c r="L192" s="411"/>
      <c r="M192" s="387">
        <v>11</v>
      </c>
      <c r="N192" s="388"/>
      <c r="O192" s="389"/>
      <c r="P192" s="390">
        <v>13</v>
      </c>
      <c r="Q192" s="391"/>
      <c r="R192" s="391"/>
      <c r="S192" s="412">
        <v>51.43</v>
      </c>
      <c r="T192" s="412"/>
      <c r="U192" s="412"/>
      <c r="V192" s="412"/>
      <c r="W192" s="412"/>
      <c r="X192" s="393">
        <v>40.4</v>
      </c>
      <c r="Y192" s="393"/>
      <c r="Z192" s="393"/>
      <c r="AA192" s="393"/>
      <c r="AB192" s="394"/>
      <c r="AC192" s="395" t="s">
        <v>118</v>
      </c>
      <c r="AD192" s="382"/>
      <c r="AE192" s="382"/>
      <c r="AF192" s="382"/>
      <c r="AG192" s="382"/>
      <c r="AH192" s="382"/>
      <c r="AI192" s="383"/>
      <c r="AJ192" s="409">
        <v>11</v>
      </c>
      <c r="AK192" s="410"/>
      <c r="AL192" s="410"/>
      <c r="AM192" s="411"/>
      <c r="AN192" s="387">
        <v>18</v>
      </c>
      <c r="AO192" s="388"/>
      <c r="AP192" s="389"/>
      <c r="AQ192" s="390">
        <v>13</v>
      </c>
      <c r="AR192" s="391"/>
      <c r="AS192" s="391"/>
      <c r="AT192" s="392">
        <v>153.9</v>
      </c>
      <c r="AU192" s="392"/>
      <c r="AV192" s="392"/>
      <c r="AW192" s="392"/>
      <c r="AX192" s="392"/>
      <c r="AY192" s="393">
        <v>121</v>
      </c>
      <c r="AZ192" s="393"/>
      <c r="BA192" s="393"/>
      <c r="BB192" s="393"/>
      <c r="BC192" s="408"/>
    </row>
    <row r="193" spans="2:55" ht="21" customHeight="1" x14ac:dyDescent="0.2">
      <c r="B193" s="381" t="s">
        <v>113</v>
      </c>
      <c r="C193" s="382"/>
      <c r="D193" s="382"/>
      <c r="E193" s="382"/>
      <c r="F193" s="382"/>
      <c r="G193" s="382"/>
      <c r="H193" s="383"/>
      <c r="I193" s="409">
        <v>4.5</v>
      </c>
      <c r="J193" s="410"/>
      <c r="K193" s="410"/>
      <c r="L193" s="411"/>
      <c r="M193" s="387">
        <v>7</v>
      </c>
      <c r="N193" s="388"/>
      <c r="O193" s="389"/>
      <c r="P193" s="390">
        <v>8</v>
      </c>
      <c r="Q193" s="391"/>
      <c r="R193" s="391"/>
      <c r="S193" s="392">
        <v>22.69</v>
      </c>
      <c r="T193" s="392"/>
      <c r="U193" s="392"/>
      <c r="V193" s="392"/>
      <c r="W193" s="392"/>
      <c r="X193" s="393">
        <v>17.8</v>
      </c>
      <c r="Y193" s="393"/>
      <c r="Z193" s="393"/>
      <c r="AA193" s="393"/>
      <c r="AB193" s="394"/>
      <c r="AC193" s="395" t="s">
        <v>120</v>
      </c>
      <c r="AD193" s="382"/>
      <c r="AE193" s="382"/>
      <c r="AF193" s="382"/>
      <c r="AG193" s="382"/>
      <c r="AH193" s="382"/>
      <c r="AI193" s="383"/>
      <c r="AJ193" s="409">
        <v>9</v>
      </c>
      <c r="AK193" s="410"/>
      <c r="AL193" s="410"/>
      <c r="AM193" s="411"/>
      <c r="AN193" s="387">
        <v>14</v>
      </c>
      <c r="AO193" s="388"/>
      <c r="AP193" s="389"/>
      <c r="AQ193" s="390">
        <v>13</v>
      </c>
      <c r="AR193" s="391"/>
      <c r="AS193" s="391"/>
      <c r="AT193" s="392">
        <v>99.29</v>
      </c>
      <c r="AU193" s="392"/>
      <c r="AV193" s="392"/>
      <c r="AW193" s="392"/>
      <c r="AX193" s="392"/>
      <c r="AY193" s="393">
        <v>77.900000000000006</v>
      </c>
      <c r="AZ193" s="393"/>
      <c r="BA193" s="393"/>
      <c r="BB193" s="393"/>
      <c r="BC193" s="408"/>
    </row>
    <row r="194" spans="2:55" ht="21" customHeight="1" x14ac:dyDescent="0.2">
      <c r="B194" s="381" t="s">
        <v>115</v>
      </c>
      <c r="C194" s="382"/>
      <c r="D194" s="382"/>
      <c r="E194" s="382"/>
      <c r="F194" s="382"/>
      <c r="G194" s="382"/>
      <c r="H194" s="383"/>
      <c r="I194" s="409">
        <v>5.5</v>
      </c>
      <c r="J194" s="410"/>
      <c r="K194" s="410"/>
      <c r="L194" s="411"/>
      <c r="M194" s="387">
        <v>8</v>
      </c>
      <c r="N194" s="388"/>
      <c r="O194" s="389"/>
      <c r="P194" s="390">
        <v>8</v>
      </c>
      <c r="Q194" s="391"/>
      <c r="R194" s="391"/>
      <c r="S194" s="392">
        <v>26.67</v>
      </c>
      <c r="T194" s="392"/>
      <c r="U194" s="392"/>
      <c r="V194" s="392"/>
      <c r="W194" s="392"/>
      <c r="X194" s="393">
        <v>20.9</v>
      </c>
      <c r="Y194" s="393"/>
      <c r="Z194" s="393"/>
      <c r="AA194" s="393"/>
      <c r="AB194" s="394"/>
      <c r="AC194" s="395" t="s">
        <v>121</v>
      </c>
      <c r="AD194" s="382"/>
      <c r="AE194" s="382"/>
      <c r="AF194" s="382"/>
      <c r="AG194" s="382"/>
      <c r="AH194" s="382"/>
      <c r="AI194" s="383"/>
      <c r="AJ194" s="409">
        <v>10</v>
      </c>
      <c r="AK194" s="410"/>
      <c r="AL194" s="410"/>
      <c r="AM194" s="411"/>
      <c r="AN194" s="387">
        <v>16</v>
      </c>
      <c r="AO194" s="388"/>
      <c r="AP194" s="389"/>
      <c r="AQ194" s="390">
        <v>13</v>
      </c>
      <c r="AR194" s="391"/>
      <c r="AS194" s="391"/>
      <c r="AT194" s="412">
        <v>112.3</v>
      </c>
      <c r="AU194" s="412"/>
      <c r="AV194" s="412"/>
      <c r="AW194" s="412"/>
      <c r="AX194" s="412"/>
      <c r="AY194" s="393">
        <v>88.2</v>
      </c>
      <c r="AZ194" s="393"/>
      <c r="BA194" s="393"/>
      <c r="BB194" s="393"/>
      <c r="BC194" s="408"/>
    </row>
    <row r="195" spans="2:55" ht="21" customHeight="1" x14ac:dyDescent="0.2">
      <c r="B195" s="381" t="s">
        <v>117</v>
      </c>
      <c r="C195" s="382"/>
      <c r="D195" s="382"/>
      <c r="E195" s="382"/>
      <c r="F195" s="382"/>
      <c r="G195" s="382"/>
      <c r="H195" s="383"/>
      <c r="I195" s="409">
        <v>6</v>
      </c>
      <c r="J195" s="410"/>
      <c r="K195" s="410"/>
      <c r="L195" s="411"/>
      <c r="M195" s="387">
        <v>9</v>
      </c>
      <c r="N195" s="388"/>
      <c r="O195" s="389"/>
      <c r="P195" s="390">
        <v>8</v>
      </c>
      <c r="Q195" s="391"/>
      <c r="R195" s="391"/>
      <c r="S195" s="392">
        <v>38.11</v>
      </c>
      <c r="T195" s="392"/>
      <c r="U195" s="392"/>
      <c r="V195" s="392"/>
      <c r="W195" s="392"/>
      <c r="X195" s="393">
        <v>29.9</v>
      </c>
      <c r="Y195" s="393"/>
      <c r="Z195" s="393"/>
      <c r="AA195" s="393"/>
      <c r="AB195" s="394"/>
      <c r="AC195" s="395" t="s">
        <v>124</v>
      </c>
      <c r="AD195" s="382"/>
      <c r="AE195" s="382"/>
      <c r="AF195" s="382"/>
      <c r="AG195" s="382"/>
      <c r="AH195" s="382"/>
      <c r="AI195" s="383"/>
      <c r="AJ195" s="409">
        <v>11</v>
      </c>
      <c r="AK195" s="410"/>
      <c r="AL195" s="410"/>
      <c r="AM195" s="411"/>
      <c r="AN195" s="387">
        <v>15</v>
      </c>
      <c r="AO195" s="388"/>
      <c r="AP195" s="389"/>
      <c r="AQ195" s="390">
        <v>13</v>
      </c>
      <c r="AR195" s="391"/>
      <c r="AS195" s="391"/>
      <c r="AT195" s="392">
        <v>141.19999999999999</v>
      </c>
      <c r="AU195" s="392"/>
      <c r="AV195" s="392"/>
      <c r="AW195" s="392"/>
      <c r="AX195" s="392"/>
      <c r="AY195" s="393">
        <v>111</v>
      </c>
      <c r="AZ195" s="393"/>
      <c r="BA195" s="393"/>
      <c r="BB195" s="393"/>
      <c r="BC195" s="408"/>
    </row>
    <row r="196" spans="2:55" ht="21" customHeight="1" x14ac:dyDescent="0.2">
      <c r="B196" s="381" t="s">
        <v>119</v>
      </c>
      <c r="C196" s="382"/>
      <c r="D196" s="382"/>
      <c r="E196" s="382"/>
      <c r="F196" s="382"/>
      <c r="G196" s="382"/>
      <c r="H196" s="383"/>
      <c r="I196" s="409">
        <v>8</v>
      </c>
      <c r="J196" s="410"/>
      <c r="K196" s="410"/>
      <c r="L196" s="411"/>
      <c r="M196" s="387">
        <v>12</v>
      </c>
      <c r="N196" s="388"/>
      <c r="O196" s="389"/>
      <c r="P196" s="390">
        <v>13</v>
      </c>
      <c r="Q196" s="391"/>
      <c r="R196" s="391"/>
      <c r="S196" s="392">
        <v>63.53</v>
      </c>
      <c r="T196" s="392"/>
      <c r="U196" s="392"/>
      <c r="V196" s="392"/>
      <c r="W196" s="392"/>
      <c r="X196" s="393">
        <v>49.9</v>
      </c>
      <c r="Y196" s="393"/>
      <c r="Z196" s="393"/>
      <c r="AA196" s="393"/>
      <c r="AB196" s="394"/>
      <c r="AC196" s="395" t="s">
        <v>126</v>
      </c>
      <c r="AD196" s="382"/>
      <c r="AE196" s="382"/>
      <c r="AF196" s="382"/>
      <c r="AG196" s="382"/>
      <c r="AH196" s="382"/>
      <c r="AI196" s="383"/>
      <c r="AJ196" s="409">
        <v>11</v>
      </c>
      <c r="AK196" s="410"/>
      <c r="AL196" s="410"/>
      <c r="AM196" s="411"/>
      <c r="AN196" s="387">
        <v>18</v>
      </c>
      <c r="AO196" s="388"/>
      <c r="AP196" s="389"/>
      <c r="AQ196" s="390">
        <v>13</v>
      </c>
      <c r="AR196" s="391"/>
      <c r="AS196" s="391"/>
      <c r="AT196" s="392">
        <v>159.19999999999999</v>
      </c>
      <c r="AU196" s="392"/>
      <c r="AV196" s="392"/>
      <c r="AW196" s="392"/>
      <c r="AX196" s="392"/>
      <c r="AY196" s="393">
        <v>125</v>
      </c>
      <c r="AZ196" s="393"/>
      <c r="BA196" s="393"/>
      <c r="BB196" s="393"/>
      <c r="BC196" s="408"/>
    </row>
    <row r="197" spans="2:55" ht="21" customHeight="1" x14ac:dyDescent="0.2">
      <c r="B197" s="413" t="s">
        <v>122</v>
      </c>
      <c r="C197" s="414"/>
      <c r="D197" s="414"/>
      <c r="E197" s="414"/>
      <c r="F197" s="414"/>
      <c r="G197" s="414"/>
      <c r="H197" s="415"/>
      <c r="I197" s="416">
        <v>5</v>
      </c>
      <c r="J197" s="417"/>
      <c r="K197" s="417"/>
      <c r="L197" s="418"/>
      <c r="M197" s="419">
        <v>8</v>
      </c>
      <c r="N197" s="420"/>
      <c r="O197" s="421"/>
      <c r="P197" s="422">
        <v>8</v>
      </c>
      <c r="Q197" s="423"/>
      <c r="R197" s="424"/>
      <c r="S197" s="425">
        <v>31.99</v>
      </c>
      <c r="T197" s="426"/>
      <c r="U197" s="426"/>
      <c r="V197" s="426"/>
      <c r="W197" s="427"/>
      <c r="X197" s="394">
        <v>25.1</v>
      </c>
      <c r="Y197" s="428"/>
      <c r="Z197" s="428"/>
      <c r="AA197" s="428"/>
      <c r="AB197" s="429"/>
      <c r="AC197" s="395" t="s">
        <v>127</v>
      </c>
      <c r="AD197" s="382"/>
      <c r="AE197" s="382"/>
      <c r="AF197" s="382"/>
      <c r="AG197" s="382"/>
      <c r="AH197" s="382"/>
      <c r="AI197" s="383"/>
      <c r="AJ197" s="409">
        <v>10</v>
      </c>
      <c r="AK197" s="410"/>
      <c r="AL197" s="410"/>
      <c r="AM197" s="411"/>
      <c r="AN197" s="387">
        <v>15</v>
      </c>
      <c r="AO197" s="388"/>
      <c r="AP197" s="389"/>
      <c r="AQ197" s="390">
        <v>13</v>
      </c>
      <c r="AR197" s="391"/>
      <c r="AS197" s="391"/>
      <c r="AT197" s="392">
        <v>117.8</v>
      </c>
      <c r="AU197" s="392"/>
      <c r="AV197" s="392"/>
      <c r="AW197" s="392"/>
      <c r="AX197" s="392"/>
      <c r="AY197" s="393">
        <v>92.5</v>
      </c>
      <c r="AZ197" s="393"/>
      <c r="BA197" s="393"/>
      <c r="BB197" s="393"/>
      <c r="BC197" s="408"/>
    </row>
    <row r="198" spans="2:55" ht="21" customHeight="1" x14ac:dyDescent="0.2">
      <c r="B198" s="413" t="s">
        <v>123</v>
      </c>
      <c r="C198" s="414"/>
      <c r="D198" s="414"/>
      <c r="E198" s="414"/>
      <c r="F198" s="414"/>
      <c r="G198" s="414"/>
      <c r="H198" s="415"/>
      <c r="I198" s="416">
        <v>6</v>
      </c>
      <c r="J198" s="417"/>
      <c r="K198" s="417"/>
      <c r="L198" s="418"/>
      <c r="M198" s="419">
        <v>9</v>
      </c>
      <c r="N198" s="420"/>
      <c r="O198" s="421"/>
      <c r="P198" s="422">
        <v>8</v>
      </c>
      <c r="Q198" s="423"/>
      <c r="R198" s="424"/>
      <c r="S198" s="425">
        <v>36.97</v>
      </c>
      <c r="T198" s="426"/>
      <c r="U198" s="426"/>
      <c r="V198" s="426"/>
      <c r="W198" s="427"/>
      <c r="X198" s="394">
        <v>29</v>
      </c>
      <c r="Y198" s="428"/>
      <c r="Z198" s="428"/>
      <c r="AA198" s="428"/>
      <c r="AB198" s="429"/>
      <c r="AC198" s="395" t="s">
        <v>128</v>
      </c>
      <c r="AD198" s="382"/>
      <c r="AE198" s="382"/>
      <c r="AF198" s="382"/>
      <c r="AG198" s="382"/>
      <c r="AH198" s="382"/>
      <c r="AI198" s="383"/>
      <c r="AJ198" s="409">
        <v>11</v>
      </c>
      <c r="AK198" s="410"/>
      <c r="AL198" s="410"/>
      <c r="AM198" s="411"/>
      <c r="AN198" s="387">
        <v>17</v>
      </c>
      <c r="AO198" s="388"/>
      <c r="AP198" s="389"/>
      <c r="AQ198" s="390">
        <v>13</v>
      </c>
      <c r="AR198" s="391"/>
      <c r="AS198" s="391"/>
      <c r="AT198" s="392">
        <v>131.69999999999999</v>
      </c>
      <c r="AU198" s="392"/>
      <c r="AV198" s="392"/>
      <c r="AW198" s="392"/>
      <c r="AX198" s="392"/>
      <c r="AY198" s="393">
        <v>103</v>
      </c>
      <c r="AZ198" s="393"/>
      <c r="BA198" s="393"/>
      <c r="BB198" s="393"/>
      <c r="BC198" s="408"/>
    </row>
    <row r="199" spans="2:55" ht="21" customHeight="1" x14ac:dyDescent="0.2">
      <c r="B199" s="413" t="s">
        <v>125</v>
      </c>
      <c r="C199" s="414"/>
      <c r="D199" s="414"/>
      <c r="E199" s="414"/>
      <c r="F199" s="414"/>
      <c r="G199" s="414"/>
      <c r="H199" s="415"/>
      <c r="I199" s="416">
        <v>7</v>
      </c>
      <c r="J199" s="417"/>
      <c r="K199" s="417"/>
      <c r="L199" s="418"/>
      <c r="M199" s="419">
        <v>11</v>
      </c>
      <c r="N199" s="420"/>
      <c r="O199" s="421"/>
      <c r="P199" s="422">
        <v>13</v>
      </c>
      <c r="Q199" s="423"/>
      <c r="R199" s="424"/>
      <c r="S199" s="425">
        <v>55.49</v>
      </c>
      <c r="T199" s="426"/>
      <c r="U199" s="426"/>
      <c r="V199" s="426"/>
      <c r="W199" s="427"/>
      <c r="X199" s="394">
        <v>43.6</v>
      </c>
      <c r="Y199" s="428"/>
      <c r="Z199" s="428"/>
      <c r="AA199" s="428"/>
      <c r="AB199" s="429"/>
      <c r="AC199" s="395" t="s">
        <v>131</v>
      </c>
      <c r="AD199" s="382"/>
      <c r="AE199" s="382"/>
      <c r="AF199" s="382"/>
      <c r="AG199" s="382"/>
      <c r="AH199" s="382"/>
      <c r="AI199" s="383"/>
      <c r="AJ199" s="409">
        <v>12</v>
      </c>
      <c r="AK199" s="410"/>
      <c r="AL199" s="410"/>
      <c r="AM199" s="411"/>
      <c r="AN199" s="387">
        <v>17</v>
      </c>
      <c r="AO199" s="388"/>
      <c r="AP199" s="389"/>
      <c r="AQ199" s="390">
        <v>13</v>
      </c>
      <c r="AR199" s="391"/>
      <c r="AS199" s="391"/>
      <c r="AT199" s="392">
        <v>169.2</v>
      </c>
      <c r="AU199" s="392"/>
      <c r="AV199" s="392"/>
      <c r="AW199" s="392"/>
      <c r="AX199" s="392"/>
      <c r="AY199" s="393">
        <v>133</v>
      </c>
      <c r="AZ199" s="393"/>
      <c r="BA199" s="393"/>
      <c r="BB199" s="393"/>
      <c r="BC199" s="408"/>
    </row>
    <row r="200" spans="2:55" ht="21" customHeight="1" x14ac:dyDescent="0.2">
      <c r="B200" s="430" t="s">
        <v>271</v>
      </c>
      <c r="C200" s="431"/>
      <c r="D200" s="431"/>
      <c r="E200" s="431"/>
      <c r="F200" s="431"/>
      <c r="G200" s="431"/>
      <c r="H200" s="432"/>
      <c r="I200" s="409">
        <v>9</v>
      </c>
      <c r="J200" s="410"/>
      <c r="K200" s="410"/>
      <c r="L200" s="411"/>
      <c r="M200" s="387">
        <v>14</v>
      </c>
      <c r="N200" s="388"/>
      <c r="O200" s="389"/>
      <c r="P200" s="390">
        <v>13</v>
      </c>
      <c r="Q200" s="391"/>
      <c r="R200" s="391"/>
      <c r="S200" s="392">
        <v>91.43</v>
      </c>
      <c r="T200" s="392"/>
      <c r="U200" s="392"/>
      <c r="V200" s="392"/>
      <c r="W200" s="392"/>
      <c r="X200" s="393">
        <v>71.8</v>
      </c>
      <c r="Y200" s="393"/>
      <c r="Z200" s="393"/>
      <c r="AA200" s="393"/>
      <c r="AB200" s="394"/>
      <c r="AC200" s="395" t="s">
        <v>133</v>
      </c>
      <c r="AD200" s="382"/>
      <c r="AE200" s="382"/>
      <c r="AF200" s="382"/>
      <c r="AG200" s="382"/>
      <c r="AH200" s="382"/>
      <c r="AI200" s="383"/>
      <c r="AJ200" s="409">
        <v>12</v>
      </c>
      <c r="AK200" s="410"/>
      <c r="AL200" s="410"/>
      <c r="AM200" s="411"/>
      <c r="AN200" s="387">
        <v>20</v>
      </c>
      <c r="AO200" s="388"/>
      <c r="AP200" s="389"/>
      <c r="AQ200" s="390">
        <v>13</v>
      </c>
      <c r="AR200" s="391"/>
      <c r="AS200" s="391"/>
      <c r="AT200" s="392">
        <v>187.2</v>
      </c>
      <c r="AU200" s="392"/>
      <c r="AV200" s="392"/>
      <c r="AW200" s="392"/>
      <c r="AX200" s="392"/>
      <c r="AY200" s="393">
        <v>147</v>
      </c>
      <c r="AZ200" s="393"/>
      <c r="BA200" s="393"/>
      <c r="BB200" s="393"/>
      <c r="BC200" s="408"/>
    </row>
    <row r="201" spans="2:55" ht="21" customHeight="1" x14ac:dyDescent="0.2">
      <c r="B201" s="381" t="s">
        <v>129</v>
      </c>
      <c r="C201" s="382"/>
      <c r="D201" s="382"/>
      <c r="E201" s="382"/>
      <c r="F201" s="382"/>
      <c r="G201" s="382"/>
      <c r="H201" s="383"/>
      <c r="I201" s="409">
        <v>5.5</v>
      </c>
      <c r="J201" s="410"/>
      <c r="K201" s="410"/>
      <c r="L201" s="411"/>
      <c r="M201" s="387">
        <v>8</v>
      </c>
      <c r="N201" s="388"/>
      <c r="O201" s="389"/>
      <c r="P201" s="390">
        <v>13</v>
      </c>
      <c r="Q201" s="391"/>
      <c r="R201" s="391"/>
      <c r="S201" s="392">
        <v>40.799999999999997</v>
      </c>
      <c r="T201" s="392"/>
      <c r="U201" s="392"/>
      <c r="V201" s="392"/>
      <c r="W201" s="392"/>
      <c r="X201" s="393">
        <v>32</v>
      </c>
      <c r="Y201" s="393"/>
      <c r="Z201" s="393"/>
      <c r="AA201" s="393"/>
      <c r="AB201" s="394"/>
      <c r="AC201" s="433" t="s">
        <v>272</v>
      </c>
      <c r="AD201" s="431"/>
      <c r="AE201" s="431"/>
      <c r="AF201" s="431"/>
      <c r="AG201" s="431"/>
      <c r="AH201" s="431"/>
      <c r="AI201" s="432"/>
      <c r="AJ201" s="409">
        <v>14</v>
      </c>
      <c r="AK201" s="410"/>
      <c r="AL201" s="410"/>
      <c r="AM201" s="411"/>
      <c r="AN201" s="387">
        <v>23</v>
      </c>
      <c r="AO201" s="388"/>
      <c r="AP201" s="389"/>
      <c r="AQ201" s="390">
        <v>13</v>
      </c>
      <c r="AR201" s="391"/>
      <c r="AS201" s="391"/>
      <c r="AT201" s="392">
        <v>217.1</v>
      </c>
      <c r="AU201" s="392"/>
      <c r="AV201" s="392"/>
      <c r="AW201" s="392"/>
      <c r="AX201" s="392"/>
      <c r="AY201" s="393">
        <v>170</v>
      </c>
      <c r="AZ201" s="393"/>
      <c r="BA201" s="393"/>
      <c r="BB201" s="393"/>
      <c r="BC201" s="408"/>
    </row>
    <row r="202" spans="2:55" ht="21" customHeight="1" x14ac:dyDescent="0.2">
      <c r="B202" s="381" t="s">
        <v>130</v>
      </c>
      <c r="C202" s="382"/>
      <c r="D202" s="382"/>
      <c r="E202" s="382"/>
      <c r="F202" s="382"/>
      <c r="G202" s="382"/>
      <c r="H202" s="383"/>
      <c r="I202" s="409">
        <v>6.5</v>
      </c>
      <c r="J202" s="410"/>
      <c r="K202" s="410"/>
      <c r="L202" s="411"/>
      <c r="M202" s="387">
        <v>9</v>
      </c>
      <c r="N202" s="388"/>
      <c r="O202" s="389"/>
      <c r="P202" s="390">
        <v>13</v>
      </c>
      <c r="Q202" s="391"/>
      <c r="R202" s="391"/>
      <c r="S202" s="392">
        <v>46.78</v>
      </c>
      <c r="T202" s="392"/>
      <c r="U202" s="392"/>
      <c r="V202" s="392"/>
      <c r="W202" s="392"/>
      <c r="X202" s="393">
        <v>36.700000000000003</v>
      </c>
      <c r="Y202" s="393"/>
      <c r="Z202" s="393"/>
      <c r="AA202" s="393"/>
      <c r="AB202" s="394"/>
      <c r="AC202" s="395" t="s">
        <v>135</v>
      </c>
      <c r="AD202" s="382"/>
      <c r="AE202" s="382"/>
      <c r="AF202" s="382"/>
      <c r="AG202" s="382"/>
      <c r="AH202" s="382"/>
      <c r="AI202" s="383"/>
      <c r="AJ202" s="409">
        <v>13</v>
      </c>
      <c r="AK202" s="410"/>
      <c r="AL202" s="410"/>
      <c r="AM202" s="411"/>
      <c r="AN202" s="387">
        <v>20</v>
      </c>
      <c r="AO202" s="388"/>
      <c r="AP202" s="389"/>
      <c r="AQ202" s="390">
        <v>18</v>
      </c>
      <c r="AR202" s="391"/>
      <c r="AS202" s="391"/>
      <c r="AT202" s="392">
        <v>207.5</v>
      </c>
      <c r="AU202" s="392"/>
      <c r="AV202" s="392"/>
      <c r="AW202" s="392"/>
      <c r="AX202" s="392"/>
      <c r="AY202" s="393">
        <v>163</v>
      </c>
      <c r="AZ202" s="393"/>
      <c r="BA202" s="393"/>
      <c r="BB202" s="393"/>
      <c r="BC202" s="408"/>
    </row>
    <row r="203" spans="2:55" ht="21" customHeight="1" x14ac:dyDescent="0.2">
      <c r="B203" s="381" t="s">
        <v>132</v>
      </c>
      <c r="C203" s="382"/>
      <c r="D203" s="382"/>
      <c r="E203" s="382"/>
      <c r="F203" s="382"/>
      <c r="G203" s="382"/>
      <c r="H203" s="383"/>
      <c r="I203" s="409">
        <v>8</v>
      </c>
      <c r="J203" s="410"/>
      <c r="K203" s="410"/>
      <c r="L203" s="411"/>
      <c r="M203" s="387">
        <v>12</v>
      </c>
      <c r="N203" s="388"/>
      <c r="O203" s="389"/>
      <c r="P203" s="390">
        <v>13</v>
      </c>
      <c r="Q203" s="391"/>
      <c r="R203" s="391"/>
      <c r="S203" s="392">
        <v>71.05</v>
      </c>
      <c r="T203" s="392"/>
      <c r="U203" s="392"/>
      <c r="V203" s="392"/>
      <c r="W203" s="392"/>
      <c r="X203" s="393">
        <v>55.8</v>
      </c>
      <c r="Y203" s="393"/>
      <c r="Z203" s="393"/>
      <c r="AA203" s="393"/>
      <c r="AB203" s="394"/>
      <c r="AC203" s="395" t="s">
        <v>136</v>
      </c>
      <c r="AD203" s="382"/>
      <c r="AE203" s="382"/>
      <c r="AF203" s="382"/>
      <c r="AG203" s="382"/>
      <c r="AH203" s="382"/>
      <c r="AI203" s="383"/>
      <c r="AJ203" s="434">
        <v>13</v>
      </c>
      <c r="AK203" s="435"/>
      <c r="AL203" s="435"/>
      <c r="AM203" s="436"/>
      <c r="AN203" s="387">
        <v>24</v>
      </c>
      <c r="AO203" s="388"/>
      <c r="AP203" s="389"/>
      <c r="AQ203" s="390">
        <v>18</v>
      </c>
      <c r="AR203" s="391"/>
      <c r="AS203" s="391"/>
      <c r="AT203" s="392">
        <v>231.5</v>
      </c>
      <c r="AU203" s="392"/>
      <c r="AV203" s="392"/>
      <c r="AW203" s="392"/>
      <c r="AX203" s="392"/>
      <c r="AY203" s="393">
        <v>182</v>
      </c>
      <c r="AZ203" s="393"/>
      <c r="BA203" s="393"/>
      <c r="BB203" s="393"/>
      <c r="BC203" s="408"/>
    </row>
    <row r="204" spans="2:55" ht="21" customHeight="1" x14ac:dyDescent="0.2">
      <c r="B204" s="381" t="s">
        <v>134</v>
      </c>
      <c r="C204" s="382"/>
      <c r="D204" s="382"/>
      <c r="E204" s="382"/>
      <c r="F204" s="382"/>
      <c r="G204" s="382"/>
      <c r="H204" s="383"/>
      <c r="I204" s="409">
        <v>10</v>
      </c>
      <c r="J204" s="410"/>
      <c r="K204" s="410"/>
      <c r="L204" s="411"/>
      <c r="M204" s="387">
        <v>15</v>
      </c>
      <c r="N204" s="388"/>
      <c r="O204" s="389"/>
      <c r="P204" s="390">
        <v>13</v>
      </c>
      <c r="Q204" s="391"/>
      <c r="R204" s="391"/>
      <c r="S204" s="412">
        <v>118.5</v>
      </c>
      <c r="T204" s="412"/>
      <c r="U204" s="412"/>
      <c r="V204" s="412"/>
      <c r="W204" s="412"/>
      <c r="X204" s="393">
        <v>93</v>
      </c>
      <c r="Y204" s="393"/>
      <c r="Z204" s="393"/>
      <c r="AA204" s="393"/>
      <c r="AB204" s="394"/>
      <c r="AC204" s="395" t="s">
        <v>138</v>
      </c>
      <c r="AD204" s="382"/>
      <c r="AE204" s="382"/>
      <c r="AF204" s="382"/>
      <c r="AG204" s="382"/>
      <c r="AH204" s="382"/>
      <c r="AI204" s="383"/>
      <c r="AJ204" s="409">
        <v>14</v>
      </c>
      <c r="AK204" s="410"/>
      <c r="AL204" s="410"/>
      <c r="AM204" s="411"/>
      <c r="AN204" s="387">
        <v>22</v>
      </c>
      <c r="AO204" s="388"/>
      <c r="AP204" s="389"/>
      <c r="AQ204" s="390">
        <v>18</v>
      </c>
      <c r="AR204" s="391"/>
      <c r="AS204" s="391"/>
      <c r="AT204" s="392">
        <v>239.5</v>
      </c>
      <c r="AU204" s="392"/>
      <c r="AV204" s="392"/>
      <c r="AW204" s="392"/>
      <c r="AX204" s="392"/>
      <c r="AY204" s="393">
        <v>188</v>
      </c>
      <c r="AZ204" s="393"/>
      <c r="BA204" s="393"/>
      <c r="BB204" s="393"/>
      <c r="BC204" s="408"/>
    </row>
    <row r="205" spans="2:55" ht="21" customHeight="1" x14ac:dyDescent="0.2">
      <c r="B205" s="381" t="s">
        <v>137</v>
      </c>
      <c r="C205" s="382"/>
      <c r="D205" s="382"/>
      <c r="E205" s="382"/>
      <c r="F205" s="382"/>
      <c r="G205" s="382"/>
      <c r="H205" s="383"/>
      <c r="I205" s="409">
        <v>6</v>
      </c>
      <c r="J205" s="410"/>
      <c r="K205" s="410"/>
      <c r="L205" s="411"/>
      <c r="M205" s="387">
        <v>9</v>
      </c>
      <c r="N205" s="388"/>
      <c r="O205" s="389"/>
      <c r="P205" s="390">
        <v>13</v>
      </c>
      <c r="Q205" s="391"/>
      <c r="R205" s="391"/>
      <c r="S205" s="392">
        <v>52.45</v>
      </c>
      <c r="T205" s="392"/>
      <c r="U205" s="392"/>
      <c r="V205" s="392"/>
      <c r="W205" s="392"/>
      <c r="X205" s="393">
        <v>42.1</v>
      </c>
      <c r="Y205" s="393"/>
      <c r="Z205" s="393"/>
      <c r="AA205" s="393"/>
      <c r="AB205" s="394"/>
      <c r="AC205" s="395" t="s">
        <v>140</v>
      </c>
      <c r="AD205" s="382"/>
      <c r="AE205" s="382"/>
      <c r="AF205" s="382"/>
      <c r="AG205" s="382"/>
      <c r="AH205" s="382"/>
      <c r="AI205" s="383"/>
      <c r="AJ205" s="409">
        <v>14</v>
      </c>
      <c r="AK205" s="410"/>
      <c r="AL205" s="410"/>
      <c r="AM205" s="411"/>
      <c r="AN205" s="387">
        <v>26</v>
      </c>
      <c r="AO205" s="388"/>
      <c r="AP205" s="389"/>
      <c r="AQ205" s="390">
        <v>18</v>
      </c>
      <c r="AR205" s="391"/>
      <c r="AS205" s="391"/>
      <c r="AT205" s="392">
        <v>263.5</v>
      </c>
      <c r="AU205" s="392"/>
      <c r="AV205" s="392"/>
      <c r="AW205" s="392"/>
      <c r="AX205" s="392"/>
      <c r="AY205" s="393">
        <v>207</v>
      </c>
      <c r="AZ205" s="393"/>
      <c r="BA205" s="393"/>
      <c r="BB205" s="393"/>
      <c r="BC205" s="408"/>
    </row>
    <row r="206" spans="2:55" ht="21" customHeight="1" x14ac:dyDescent="0.2">
      <c r="B206" s="381" t="s">
        <v>139</v>
      </c>
      <c r="C206" s="382"/>
      <c r="D206" s="382"/>
      <c r="E206" s="382"/>
      <c r="F206" s="382"/>
      <c r="G206" s="382"/>
      <c r="H206" s="383"/>
      <c r="I206" s="409">
        <v>7</v>
      </c>
      <c r="J206" s="410"/>
      <c r="K206" s="410"/>
      <c r="L206" s="411"/>
      <c r="M206" s="387">
        <v>11</v>
      </c>
      <c r="N206" s="388"/>
      <c r="O206" s="389"/>
      <c r="P206" s="390">
        <v>13</v>
      </c>
      <c r="Q206" s="391"/>
      <c r="R206" s="391"/>
      <c r="S206" s="392">
        <v>62.91</v>
      </c>
      <c r="T206" s="392"/>
      <c r="U206" s="392"/>
      <c r="V206" s="392"/>
      <c r="W206" s="392"/>
      <c r="X206" s="393">
        <v>49.4</v>
      </c>
      <c r="Y206" s="393"/>
      <c r="Z206" s="393"/>
      <c r="AA206" s="393"/>
      <c r="AB206" s="394"/>
      <c r="AC206" s="395" t="s">
        <v>142</v>
      </c>
      <c r="AD206" s="382"/>
      <c r="AE206" s="382"/>
      <c r="AF206" s="382"/>
      <c r="AG206" s="382"/>
      <c r="AH206" s="382"/>
      <c r="AI206" s="383"/>
      <c r="AJ206" s="409">
        <v>15</v>
      </c>
      <c r="AK206" s="410"/>
      <c r="AL206" s="410"/>
      <c r="AM206" s="411"/>
      <c r="AN206" s="387">
        <v>23</v>
      </c>
      <c r="AO206" s="388"/>
      <c r="AP206" s="389"/>
      <c r="AQ206" s="390">
        <v>18</v>
      </c>
      <c r="AR206" s="391"/>
      <c r="AS206" s="391"/>
      <c r="AT206" s="392">
        <v>266.89999999999998</v>
      </c>
      <c r="AU206" s="392"/>
      <c r="AV206" s="392"/>
      <c r="AW206" s="392"/>
      <c r="AX206" s="392"/>
      <c r="AY206" s="393">
        <v>210</v>
      </c>
      <c r="AZ206" s="393"/>
      <c r="BA206" s="393"/>
      <c r="BB206" s="393"/>
      <c r="BC206" s="408"/>
    </row>
    <row r="207" spans="2:55" ht="21" customHeight="1" x14ac:dyDescent="0.2">
      <c r="B207" s="381" t="s">
        <v>141</v>
      </c>
      <c r="C207" s="382"/>
      <c r="D207" s="382"/>
      <c r="E207" s="382"/>
      <c r="F207" s="382"/>
      <c r="G207" s="382"/>
      <c r="H207" s="383"/>
      <c r="I207" s="409">
        <v>9</v>
      </c>
      <c r="J207" s="410"/>
      <c r="K207" s="410"/>
      <c r="L207" s="411"/>
      <c r="M207" s="387">
        <v>14</v>
      </c>
      <c r="N207" s="388"/>
      <c r="O207" s="389"/>
      <c r="P207" s="390">
        <v>13</v>
      </c>
      <c r="Q207" s="391"/>
      <c r="R207" s="391"/>
      <c r="S207" s="392">
        <v>99.53</v>
      </c>
      <c r="T207" s="392"/>
      <c r="U207" s="392"/>
      <c r="V207" s="392"/>
      <c r="W207" s="392"/>
      <c r="X207" s="393">
        <v>78.099999999999994</v>
      </c>
      <c r="Y207" s="393"/>
      <c r="Z207" s="393"/>
      <c r="AA207" s="393"/>
      <c r="AB207" s="394"/>
      <c r="AC207" s="395" t="s">
        <v>143</v>
      </c>
      <c r="AD207" s="382"/>
      <c r="AE207" s="382"/>
      <c r="AF207" s="382"/>
      <c r="AG207" s="382"/>
      <c r="AH207" s="382"/>
      <c r="AI207" s="383"/>
      <c r="AJ207" s="409">
        <v>16</v>
      </c>
      <c r="AK207" s="410"/>
      <c r="AL207" s="410"/>
      <c r="AM207" s="411"/>
      <c r="AN207" s="387">
        <v>28</v>
      </c>
      <c r="AO207" s="388"/>
      <c r="AP207" s="389"/>
      <c r="AQ207" s="390">
        <v>18</v>
      </c>
      <c r="AR207" s="391"/>
      <c r="AS207" s="391"/>
      <c r="AT207" s="392">
        <v>305.8</v>
      </c>
      <c r="AU207" s="392"/>
      <c r="AV207" s="392"/>
      <c r="AW207" s="392"/>
      <c r="AX207" s="392"/>
      <c r="AY207" s="393">
        <v>240</v>
      </c>
      <c r="AZ207" s="393"/>
      <c r="BA207" s="393"/>
      <c r="BB207" s="393"/>
      <c r="BC207" s="408"/>
    </row>
    <row r="208" spans="2:55" ht="21" customHeight="1" x14ac:dyDescent="0.2">
      <c r="B208" s="381" t="s">
        <v>144</v>
      </c>
      <c r="C208" s="382"/>
      <c r="D208" s="382"/>
      <c r="E208" s="382"/>
      <c r="F208" s="382"/>
      <c r="G208" s="382"/>
      <c r="H208" s="383"/>
      <c r="I208" s="409">
        <v>12</v>
      </c>
      <c r="J208" s="410"/>
      <c r="K208" s="410"/>
      <c r="L208" s="411"/>
      <c r="M208" s="387">
        <v>19</v>
      </c>
      <c r="N208" s="388"/>
      <c r="O208" s="389"/>
      <c r="P208" s="390">
        <v>13</v>
      </c>
      <c r="Q208" s="391"/>
      <c r="R208" s="391"/>
      <c r="S208" s="392">
        <v>171.9</v>
      </c>
      <c r="T208" s="392"/>
      <c r="U208" s="392"/>
      <c r="V208" s="392"/>
      <c r="W208" s="392"/>
      <c r="X208" s="393">
        <v>135</v>
      </c>
      <c r="Y208" s="393"/>
      <c r="Z208" s="393"/>
      <c r="AA208" s="393"/>
      <c r="AB208" s="394"/>
      <c r="AC208" s="395" t="s">
        <v>145</v>
      </c>
      <c r="AD208" s="382"/>
      <c r="AE208" s="382"/>
      <c r="AF208" s="382"/>
      <c r="AG208" s="382"/>
      <c r="AH208" s="382"/>
      <c r="AI208" s="383"/>
      <c r="AJ208" s="409">
        <v>18</v>
      </c>
      <c r="AK208" s="410"/>
      <c r="AL208" s="410"/>
      <c r="AM208" s="411"/>
      <c r="AN208" s="387">
        <v>34</v>
      </c>
      <c r="AO208" s="388"/>
      <c r="AP208" s="389"/>
      <c r="AQ208" s="390">
        <v>18</v>
      </c>
      <c r="AR208" s="391"/>
      <c r="AS208" s="391"/>
      <c r="AT208" s="392">
        <v>360.1</v>
      </c>
      <c r="AU208" s="392"/>
      <c r="AV208" s="392"/>
      <c r="AW208" s="392"/>
      <c r="AX208" s="392"/>
      <c r="AY208" s="393">
        <v>283</v>
      </c>
      <c r="AZ208" s="393"/>
      <c r="BA208" s="393"/>
      <c r="BB208" s="393"/>
      <c r="BC208" s="408"/>
    </row>
    <row r="209" spans="2:55" ht="21" customHeight="1" x14ac:dyDescent="0.2">
      <c r="B209" s="381" t="s">
        <v>146</v>
      </c>
      <c r="C209" s="382"/>
      <c r="D209" s="382"/>
      <c r="E209" s="382"/>
      <c r="F209" s="382"/>
      <c r="G209" s="382"/>
      <c r="H209" s="383"/>
      <c r="I209" s="409">
        <v>7</v>
      </c>
      <c r="J209" s="410"/>
      <c r="K209" s="410"/>
      <c r="L209" s="411"/>
      <c r="M209" s="387">
        <v>11</v>
      </c>
      <c r="N209" s="388"/>
      <c r="O209" s="389"/>
      <c r="P209" s="390">
        <v>13</v>
      </c>
      <c r="Q209" s="391"/>
      <c r="R209" s="391"/>
      <c r="S209" s="392">
        <v>71.41</v>
      </c>
      <c r="T209" s="392"/>
      <c r="U209" s="392"/>
      <c r="V209" s="392"/>
      <c r="W209" s="392"/>
      <c r="X209" s="393">
        <v>56.1</v>
      </c>
      <c r="Y209" s="393"/>
      <c r="Z209" s="393"/>
      <c r="AA209" s="393"/>
      <c r="AB209" s="394"/>
      <c r="AC209" s="433" t="s">
        <v>258</v>
      </c>
      <c r="AD209" s="431"/>
      <c r="AE209" s="431"/>
      <c r="AF209" s="431"/>
      <c r="AG209" s="431"/>
      <c r="AH209" s="431"/>
      <c r="AI209" s="432"/>
      <c r="AJ209" s="434">
        <v>19</v>
      </c>
      <c r="AK209" s="435"/>
      <c r="AL209" s="435"/>
      <c r="AM209" s="436"/>
      <c r="AN209" s="442">
        <v>37</v>
      </c>
      <c r="AO209" s="443"/>
      <c r="AP209" s="444"/>
      <c r="AQ209" s="445">
        <v>18</v>
      </c>
      <c r="AR209" s="446"/>
      <c r="AS209" s="446"/>
      <c r="AT209" s="412">
        <v>387.4</v>
      </c>
      <c r="AU209" s="412"/>
      <c r="AV209" s="412"/>
      <c r="AW209" s="412"/>
      <c r="AX209" s="412"/>
      <c r="AY209" s="437">
        <v>304</v>
      </c>
      <c r="AZ209" s="437"/>
      <c r="BA209" s="437"/>
      <c r="BB209" s="437"/>
      <c r="BC209" s="438"/>
    </row>
    <row r="210" spans="2:55" ht="21" customHeight="1" x14ac:dyDescent="0.2">
      <c r="B210" s="381" t="s">
        <v>147</v>
      </c>
      <c r="C210" s="382"/>
      <c r="D210" s="382"/>
      <c r="E210" s="382"/>
      <c r="F210" s="382"/>
      <c r="G210" s="382"/>
      <c r="H210" s="383"/>
      <c r="I210" s="439">
        <v>8</v>
      </c>
      <c r="J210" s="440"/>
      <c r="K210" s="440"/>
      <c r="L210" s="441"/>
      <c r="M210" s="387">
        <v>13</v>
      </c>
      <c r="N210" s="388"/>
      <c r="O210" s="389"/>
      <c r="P210" s="390">
        <v>13</v>
      </c>
      <c r="Q210" s="391"/>
      <c r="R210" s="391"/>
      <c r="S210" s="392">
        <v>83.37</v>
      </c>
      <c r="T210" s="392"/>
      <c r="U210" s="392"/>
      <c r="V210" s="392"/>
      <c r="W210" s="392"/>
      <c r="X210" s="393">
        <v>65.400000000000006</v>
      </c>
      <c r="Y210" s="393"/>
      <c r="Z210" s="393"/>
      <c r="AA210" s="393"/>
      <c r="AB210" s="394"/>
      <c r="AC210" s="395"/>
      <c r="AD210" s="382"/>
      <c r="AE210" s="382"/>
      <c r="AF210" s="382"/>
      <c r="AG210" s="382"/>
      <c r="AH210" s="382"/>
      <c r="AI210" s="383"/>
      <c r="AJ210" s="439"/>
      <c r="AK210" s="440"/>
      <c r="AL210" s="440"/>
      <c r="AM210" s="441"/>
      <c r="AN210" s="387"/>
      <c r="AO210" s="388"/>
      <c r="AP210" s="389"/>
      <c r="AQ210" s="390"/>
      <c r="AR210" s="391"/>
      <c r="AS210" s="391"/>
      <c r="AT210" s="392"/>
      <c r="AU210" s="392"/>
      <c r="AV210" s="392"/>
      <c r="AW210" s="392"/>
      <c r="AX210" s="392"/>
      <c r="AY210" s="393"/>
      <c r="AZ210" s="393"/>
      <c r="BA210" s="393"/>
      <c r="BB210" s="393"/>
      <c r="BC210" s="408"/>
    </row>
    <row r="211" spans="2:55" ht="21" customHeight="1" x14ac:dyDescent="0.2"/>
    <row r="212" spans="2:55" ht="21" customHeight="1" x14ac:dyDescent="0.2"/>
    <row r="213" spans="2:55" ht="21" customHeight="1" x14ac:dyDescent="0.2"/>
    <row r="214" spans="2:55" ht="21" customHeight="1" x14ac:dyDescent="0.2"/>
    <row r="215" spans="2:55" ht="21" customHeight="1" x14ac:dyDescent="0.2"/>
  </sheetData>
  <mergeCells count="1694">
    <mergeCell ref="AT210:AX210"/>
    <mergeCell ref="AY210:BC210"/>
    <mergeCell ref="AY209:BC209"/>
    <mergeCell ref="B210:H210"/>
    <mergeCell ref="I210:L210"/>
    <mergeCell ref="M210:O210"/>
    <mergeCell ref="P210:R210"/>
    <mergeCell ref="S210:W210"/>
    <mergeCell ref="X210:AB210"/>
    <mergeCell ref="AQ208:AS208"/>
    <mergeCell ref="AT208:AX208"/>
    <mergeCell ref="AC210:AI210"/>
    <mergeCell ref="AJ210:AM210"/>
    <mergeCell ref="AN210:AP210"/>
    <mergeCell ref="X209:AB209"/>
    <mergeCell ref="AC209:AI209"/>
    <mergeCell ref="AJ209:AM209"/>
    <mergeCell ref="AN209:AP209"/>
    <mergeCell ref="AQ210:AS210"/>
    <mergeCell ref="AY208:BC208"/>
    <mergeCell ref="B209:H209"/>
    <mergeCell ref="I209:L209"/>
    <mergeCell ref="M209:O209"/>
    <mergeCell ref="P209:R209"/>
    <mergeCell ref="S209:W209"/>
    <mergeCell ref="AQ209:AS209"/>
    <mergeCell ref="AT209:AX209"/>
    <mergeCell ref="AJ208:AM208"/>
    <mergeCell ref="AN208:AP208"/>
    <mergeCell ref="AQ207:AS207"/>
    <mergeCell ref="AT207:AX207"/>
    <mergeCell ref="AY207:BC207"/>
    <mergeCell ref="B208:H208"/>
    <mergeCell ref="I208:L208"/>
    <mergeCell ref="M208:O208"/>
    <mergeCell ref="P208:R208"/>
    <mergeCell ref="S208:W208"/>
    <mergeCell ref="X208:AB208"/>
    <mergeCell ref="AC208:AI208"/>
    <mergeCell ref="AY206:BC206"/>
    <mergeCell ref="B207:H207"/>
    <mergeCell ref="I207:L207"/>
    <mergeCell ref="M207:O207"/>
    <mergeCell ref="P207:R207"/>
    <mergeCell ref="S207:W207"/>
    <mergeCell ref="X207:AB207"/>
    <mergeCell ref="AC207:AI207"/>
    <mergeCell ref="AJ207:AM207"/>
    <mergeCell ref="AN207:AP207"/>
    <mergeCell ref="X206:AB206"/>
    <mergeCell ref="AC206:AI206"/>
    <mergeCell ref="AJ206:AM206"/>
    <mergeCell ref="AN206:AP206"/>
    <mergeCell ref="AQ206:AS206"/>
    <mergeCell ref="AT206:AX206"/>
    <mergeCell ref="AJ205:AM205"/>
    <mergeCell ref="AN205:AP205"/>
    <mergeCell ref="AQ205:AS205"/>
    <mergeCell ref="AT205:AX205"/>
    <mergeCell ref="AY205:BC205"/>
    <mergeCell ref="B206:H206"/>
    <mergeCell ref="I206:L206"/>
    <mergeCell ref="M206:O206"/>
    <mergeCell ref="P206:R206"/>
    <mergeCell ref="S206:W206"/>
    <mergeCell ref="AQ204:AS204"/>
    <mergeCell ref="AT204:AX204"/>
    <mergeCell ref="AY204:BC204"/>
    <mergeCell ref="B205:H205"/>
    <mergeCell ref="I205:L205"/>
    <mergeCell ref="M205:O205"/>
    <mergeCell ref="P205:R205"/>
    <mergeCell ref="S205:W205"/>
    <mergeCell ref="X205:AB205"/>
    <mergeCell ref="AC205:AI205"/>
    <mergeCell ref="AY203:BC203"/>
    <mergeCell ref="B204:H204"/>
    <mergeCell ref="I204:L204"/>
    <mergeCell ref="M204:O204"/>
    <mergeCell ref="P204:R204"/>
    <mergeCell ref="S204:W204"/>
    <mergeCell ref="X204:AB204"/>
    <mergeCell ref="AC204:AI204"/>
    <mergeCell ref="AJ204:AM204"/>
    <mergeCell ref="AN204:AP204"/>
    <mergeCell ref="X203:AB203"/>
    <mergeCell ref="AC203:AI203"/>
    <mergeCell ref="AJ203:AM203"/>
    <mergeCell ref="AN203:AP203"/>
    <mergeCell ref="AQ203:AS203"/>
    <mergeCell ref="AT203:AX203"/>
    <mergeCell ref="AJ202:AM202"/>
    <mergeCell ref="AN202:AP202"/>
    <mergeCell ref="AQ202:AS202"/>
    <mergeCell ref="AT202:AX202"/>
    <mergeCell ref="AY202:BC202"/>
    <mergeCell ref="B203:H203"/>
    <mergeCell ref="I203:L203"/>
    <mergeCell ref="M203:O203"/>
    <mergeCell ref="P203:R203"/>
    <mergeCell ref="S203:W203"/>
    <mergeCell ref="AQ201:AS201"/>
    <mergeCell ref="AT201:AX201"/>
    <mergeCell ref="AY201:BC201"/>
    <mergeCell ref="B202:H202"/>
    <mergeCell ref="I202:L202"/>
    <mergeCell ref="M202:O202"/>
    <mergeCell ref="P202:R202"/>
    <mergeCell ref="S202:W202"/>
    <mergeCell ref="X202:AB202"/>
    <mergeCell ref="AC202:AI202"/>
    <mergeCell ref="AY200:BC200"/>
    <mergeCell ref="B201:H201"/>
    <mergeCell ref="I201:L201"/>
    <mergeCell ref="M201:O201"/>
    <mergeCell ref="P201:R201"/>
    <mergeCell ref="S201:W201"/>
    <mergeCell ref="X201:AB201"/>
    <mergeCell ref="AC201:AI201"/>
    <mergeCell ref="AJ201:AM201"/>
    <mergeCell ref="AN201:AP201"/>
    <mergeCell ref="X200:AB200"/>
    <mergeCell ref="AC200:AI200"/>
    <mergeCell ref="AJ200:AM200"/>
    <mergeCell ref="AN200:AP200"/>
    <mergeCell ref="AQ200:AS200"/>
    <mergeCell ref="AT200:AX200"/>
    <mergeCell ref="AJ199:AM199"/>
    <mergeCell ref="AN199:AP199"/>
    <mergeCell ref="AQ199:AS199"/>
    <mergeCell ref="AT199:AX199"/>
    <mergeCell ref="AY199:BC199"/>
    <mergeCell ref="B200:H200"/>
    <mergeCell ref="I200:L200"/>
    <mergeCell ref="M200:O200"/>
    <mergeCell ref="P200:R200"/>
    <mergeCell ref="S200:W200"/>
    <mergeCell ref="AQ198:AS198"/>
    <mergeCell ref="AT198:AX198"/>
    <mergeCell ref="AY198:BC198"/>
    <mergeCell ref="B199:H199"/>
    <mergeCell ref="I199:L199"/>
    <mergeCell ref="M199:O199"/>
    <mergeCell ref="P199:R199"/>
    <mergeCell ref="S199:W199"/>
    <mergeCell ref="X199:AB199"/>
    <mergeCell ref="AC199:AI199"/>
    <mergeCell ref="AY197:BC197"/>
    <mergeCell ref="B198:H198"/>
    <mergeCell ref="I198:L198"/>
    <mergeCell ref="M198:O198"/>
    <mergeCell ref="P198:R198"/>
    <mergeCell ref="S198:W198"/>
    <mergeCell ref="X198:AB198"/>
    <mergeCell ref="AC198:AI198"/>
    <mergeCell ref="AJ198:AM198"/>
    <mergeCell ref="AN198:AP198"/>
    <mergeCell ref="X197:AB197"/>
    <mergeCell ref="AC197:AI197"/>
    <mergeCell ref="AJ197:AM197"/>
    <mergeCell ref="AN197:AP197"/>
    <mergeCell ref="AQ197:AS197"/>
    <mergeCell ref="AT197:AX197"/>
    <mergeCell ref="AJ196:AM196"/>
    <mergeCell ref="AN196:AP196"/>
    <mergeCell ref="AQ196:AS196"/>
    <mergeCell ref="AT196:AX196"/>
    <mergeCell ref="AY196:BC196"/>
    <mergeCell ref="B197:H197"/>
    <mergeCell ref="I197:L197"/>
    <mergeCell ref="M197:O197"/>
    <mergeCell ref="P197:R197"/>
    <mergeCell ref="S197:W197"/>
    <mergeCell ref="AQ195:AS195"/>
    <mergeCell ref="AT195:AX195"/>
    <mergeCell ref="AY195:BC195"/>
    <mergeCell ref="B196:H196"/>
    <mergeCell ref="I196:L196"/>
    <mergeCell ref="M196:O196"/>
    <mergeCell ref="P196:R196"/>
    <mergeCell ref="S196:W196"/>
    <mergeCell ref="X196:AB196"/>
    <mergeCell ref="AC196:AI196"/>
    <mergeCell ref="AY194:BC194"/>
    <mergeCell ref="B195:H195"/>
    <mergeCell ref="I195:L195"/>
    <mergeCell ref="M195:O195"/>
    <mergeCell ref="P195:R195"/>
    <mergeCell ref="S195:W195"/>
    <mergeCell ref="X195:AB195"/>
    <mergeCell ref="AC195:AI195"/>
    <mergeCell ref="AJ195:AM195"/>
    <mergeCell ref="AN195:AP195"/>
    <mergeCell ref="X194:AB194"/>
    <mergeCell ref="AC194:AI194"/>
    <mergeCell ref="AJ194:AM194"/>
    <mergeCell ref="AN194:AP194"/>
    <mergeCell ref="AQ194:AS194"/>
    <mergeCell ref="AT194:AX194"/>
    <mergeCell ref="AJ193:AM193"/>
    <mergeCell ref="AN193:AP193"/>
    <mergeCell ref="AQ193:AS193"/>
    <mergeCell ref="AT193:AX193"/>
    <mergeCell ref="AY193:BC193"/>
    <mergeCell ref="B194:H194"/>
    <mergeCell ref="I194:L194"/>
    <mergeCell ref="M194:O194"/>
    <mergeCell ref="P194:R194"/>
    <mergeCell ref="S194:W194"/>
    <mergeCell ref="AQ192:AS192"/>
    <mergeCell ref="AT192:AX192"/>
    <mergeCell ref="AY192:BC192"/>
    <mergeCell ref="B193:H193"/>
    <mergeCell ref="I193:L193"/>
    <mergeCell ref="M193:O193"/>
    <mergeCell ref="P193:R193"/>
    <mergeCell ref="S193:W193"/>
    <mergeCell ref="X193:AB193"/>
    <mergeCell ref="AC193:AI193"/>
    <mergeCell ref="AY191:BC191"/>
    <mergeCell ref="B192:H192"/>
    <mergeCell ref="I192:L192"/>
    <mergeCell ref="M192:O192"/>
    <mergeCell ref="P192:R192"/>
    <mergeCell ref="S192:W192"/>
    <mergeCell ref="X192:AB192"/>
    <mergeCell ref="AC192:AI192"/>
    <mergeCell ref="AJ192:AM192"/>
    <mergeCell ref="AN192:AP192"/>
    <mergeCell ref="X191:AB191"/>
    <mergeCell ref="AC191:AI191"/>
    <mergeCell ref="AJ191:AM191"/>
    <mergeCell ref="AN191:AP191"/>
    <mergeCell ref="AQ191:AS191"/>
    <mergeCell ref="AT191:AX191"/>
    <mergeCell ref="AJ190:AM190"/>
    <mergeCell ref="AN190:AP190"/>
    <mergeCell ref="AQ190:AS190"/>
    <mergeCell ref="AT190:AX190"/>
    <mergeCell ref="AY190:BC190"/>
    <mergeCell ref="B191:H191"/>
    <mergeCell ref="I191:L191"/>
    <mergeCell ref="M191:O191"/>
    <mergeCell ref="P191:R191"/>
    <mergeCell ref="S191:W191"/>
    <mergeCell ref="AQ189:AS189"/>
    <mergeCell ref="AT189:AX189"/>
    <mergeCell ref="AY189:BC189"/>
    <mergeCell ref="B190:H190"/>
    <mergeCell ref="I190:L190"/>
    <mergeCell ref="M190:O190"/>
    <mergeCell ref="P190:R190"/>
    <mergeCell ref="S190:W190"/>
    <mergeCell ref="X190:AB190"/>
    <mergeCell ref="AC190:AI190"/>
    <mergeCell ref="AY188:BC188"/>
    <mergeCell ref="B189:H189"/>
    <mergeCell ref="I189:L189"/>
    <mergeCell ref="M189:O189"/>
    <mergeCell ref="P189:R189"/>
    <mergeCell ref="S189:W189"/>
    <mergeCell ref="X189:AB189"/>
    <mergeCell ref="AC189:AI189"/>
    <mergeCell ref="AJ189:AM189"/>
    <mergeCell ref="AN189:AP189"/>
    <mergeCell ref="X188:AB188"/>
    <mergeCell ref="AC188:AI188"/>
    <mergeCell ref="AJ188:AM188"/>
    <mergeCell ref="AN188:AP188"/>
    <mergeCell ref="AQ188:AS188"/>
    <mergeCell ref="AT188:AX188"/>
    <mergeCell ref="AJ187:AM187"/>
    <mergeCell ref="AN187:AP187"/>
    <mergeCell ref="AQ187:AS187"/>
    <mergeCell ref="AT187:AX187"/>
    <mergeCell ref="AY187:BC187"/>
    <mergeCell ref="B188:H188"/>
    <mergeCell ref="I188:L188"/>
    <mergeCell ref="M188:O188"/>
    <mergeCell ref="P188:R188"/>
    <mergeCell ref="S188:W188"/>
    <mergeCell ref="AQ186:AS186"/>
    <mergeCell ref="AT186:AX186"/>
    <mergeCell ref="AY186:BC186"/>
    <mergeCell ref="B187:H187"/>
    <mergeCell ref="I187:L187"/>
    <mergeCell ref="M187:O187"/>
    <mergeCell ref="P187:R187"/>
    <mergeCell ref="S187:W187"/>
    <mergeCell ref="X187:AB187"/>
    <mergeCell ref="AC187:AI187"/>
    <mergeCell ref="AY185:BC185"/>
    <mergeCell ref="B186:H186"/>
    <mergeCell ref="I186:L186"/>
    <mergeCell ref="M186:O186"/>
    <mergeCell ref="P186:R186"/>
    <mergeCell ref="S186:W186"/>
    <mergeCell ref="X186:AB186"/>
    <mergeCell ref="AC186:AI186"/>
    <mergeCell ref="AJ186:AM186"/>
    <mergeCell ref="AN186:AP186"/>
    <mergeCell ref="X185:AB185"/>
    <mergeCell ref="AC185:AI185"/>
    <mergeCell ref="AJ185:AM185"/>
    <mergeCell ref="AN185:AP185"/>
    <mergeCell ref="AQ185:AS185"/>
    <mergeCell ref="AT185:AX185"/>
    <mergeCell ref="AJ184:AM184"/>
    <mergeCell ref="AN184:AP184"/>
    <mergeCell ref="AQ184:AS184"/>
    <mergeCell ref="AT184:AX184"/>
    <mergeCell ref="AY184:BC184"/>
    <mergeCell ref="B185:H185"/>
    <mergeCell ref="I185:L185"/>
    <mergeCell ref="M185:O185"/>
    <mergeCell ref="P185:R185"/>
    <mergeCell ref="S185:W185"/>
    <mergeCell ref="AQ183:AS183"/>
    <mergeCell ref="AT183:AX183"/>
    <mergeCell ref="AY183:BC183"/>
    <mergeCell ref="B184:H184"/>
    <mergeCell ref="I184:L184"/>
    <mergeCell ref="M184:O184"/>
    <mergeCell ref="P184:R184"/>
    <mergeCell ref="S184:W184"/>
    <mergeCell ref="X184:AB184"/>
    <mergeCell ref="AC184:AI184"/>
    <mergeCell ref="AY182:BC182"/>
    <mergeCell ref="B183:H183"/>
    <mergeCell ref="I183:L183"/>
    <mergeCell ref="M183:O183"/>
    <mergeCell ref="P183:R183"/>
    <mergeCell ref="S183:W183"/>
    <mergeCell ref="X183:AB183"/>
    <mergeCell ref="AC183:AI183"/>
    <mergeCell ref="AJ183:AM183"/>
    <mergeCell ref="AN183:AP183"/>
    <mergeCell ref="X182:AB182"/>
    <mergeCell ref="AC182:AI182"/>
    <mergeCell ref="AJ182:AM182"/>
    <mergeCell ref="AN182:AP182"/>
    <mergeCell ref="AQ182:AS182"/>
    <mergeCell ref="AT182:AX182"/>
    <mergeCell ref="AL175:AN175"/>
    <mergeCell ref="B179:BC179"/>
    <mergeCell ref="B180:BC180"/>
    <mergeCell ref="B181:AB181"/>
    <mergeCell ref="AC181:BC181"/>
    <mergeCell ref="B182:H182"/>
    <mergeCell ref="I182:L182"/>
    <mergeCell ref="M182:O182"/>
    <mergeCell ref="P182:R182"/>
    <mergeCell ref="S182:W182"/>
    <mergeCell ref="AY174:BA175"/>
    <mergeCell ref="BB174:BC175"/>
    <mergeCell ref="B175:C175"/>
    <mergeCell ref="D175:G175"/>
    <mergeCell ref="H175:J175"/>
    <mergeCell ref="K175:M175"/>
    <mergeCell ref="N175:P175"/>
    <mergeCell ref="Q175:S175"/>
    <mergeCell ref="T175:V175"/>
    <mergeCell ref="W175:Y175"/>
    <mergeCell ref="Z174:AB174"/>
    <mergeCell ref="AC174:AE174"/>
    <mergeCell ref="AF174:AH174"/>
    <mergeCell ref="AI174:AK174"/>
    <mergeCell ref="AL174:AN174"/>
    <mergeCell ref="AT174:AX175"/>
    <mergeCell ref="Z175:AB175"/>
    <mergeCell ref="AC175:AE175"/>
    <mergeCell ref="AF175:AH175"/>
    <mergeCell ref="AI175:AK175"/>
    <mergeCell ref="AL172:AN173"/>
    <mergeCell ref="D173:G173"/>
    <mergeCell ref="B174:C174"/>
    <mergeCell ref="D174:G174"/>
    <mergeCell ref="H174:J174"/>
    <mergeCell ref="K174:M174"/>
    <mergeCell ref="N174:P174"/>
    <mergeCell ref="Q174:S174"/>
    <mergeCell ref="T174:V174"/>
    <mergeCell ref="W174:Y174"/>
    <mergeCell ref="T172:V173"/>
    <mergeCell ref="W172:Y173"/>
    <mergeCell ref="Z172:AB173"/>
    <mergeCell ref="AC172:AE173"/>
    <mergeCell ref="AF172:AH173"/>
    <mergeCell ref="AI172:AK173"/>
    <mergeCell ref="B172:C173"/>
    <mergeCell ref="D172:G172"/>
    <mergeCell ref="H172:J173"/>
    <mergeCell ref="K172:M173"/>
    <mergeCell ref="N172:P173"/>
    <mergeCell ref="Q172:S173"/>
    <mergeCell ref="AL171:AN171"/>
    <mergeCell ref="AO171:AQ171"/>
    <mergeCell ref="AR171:AT171"/>
    <mergeCell ref="AU171:AW171"/>
    <mergeCell ref="AX171:AZ171"/>
    <mergeCell ref="BA171:BC171"/>
    <mergeCell ref="T171:V171"/>
    <mergeCell ref="W171:Y171"/>
    <mergeCell ref="Z171:AB171"/>
    <mergeCell ref="AC171:AE171"/>
    <mergeCell ref="AF171:AH171"/>
    <mergeCell ref="AI171:AK171"/>
    <mergeCell ref="B171:C171"/>
    <mergeCell ref="D171:G171"/>
    <mergeCell ref="H171:J171"/>
    <mergeCell ref="K171:M171"/>
    <mergeCell ref="N171:P171"/>
    <mergeCell ref="Q171:S171"/>
    <mergeCell ref="AL170:AN170"/>
    <mergeCell ref="AO170:AQ170"/>
    <mergeCell ref="AR170:AT170"/>
    <mergeCell ref="AU170:AW170"/>
    <mergeCell ref="AX170:AZ170"/>
    <mergeCell ref="BA170:BC170"/>
    <mergeCell ref="T170:V170"/>
    <mergeCell ref="W170:Y170"/>
    <mergeCell ref="Z170:AB170"/>
    <mergeCell ref="AC170:AE170"/>
    <mergeCell ref="AF170:AH170"/>
    <mergeCell ref="AI170:AK170"/>
    <mergeCell ref="B170:C170"/>
    <mergeCell ref="D170:G170"/>
    <mergeCell ref="H170:J170"/>
    <mergeCell ref="K170:M170"/>
    <mergeCell ref="N170:P170"/>
    <mergeCell ref="Q170:S170"/>
    <mergeCell ref="AL169:AN169"/>
    <mergeCell ref="AO169:AQ169"/>
    <mergeCell ref="AR169:AT169"/>
    <mergeCell ref="AU169:AW169"/>
    <mergeCell ref="AX169:AZ169"/>
    <mergeCell ref="BA169:BC169"/>
    <mergeCell ref="T169:V169"/>
    <mergeCell ref="W169:Y169"/>
    <mergeCell ref="Z169:AB169"/>
    <mergeCell ref="AC169:AE169"/>
    <mergeCell ref="AF169:AH169"/>
    <mergeCell ref="AI169:AK169"/>
    <mergeCell ref="B169:C169"/>
    <mergeCell ref="D169:G169"/>
    <mergeCell ref="H169:J169"/>
    <mergeCell ref="K169:M169"/>
    <mergeCell ref="N169:P169"/>
    <mergeCell ref="Q169:S169"/>
    <mergeCell ref="AL168:AN168"/>
    <mergeCell ref="AO168:AQ168"/>
    <mergeCell ref="AR168:AT168"/>
    <mergeCell ref="AU168:AW168"/>
    <mergeCell ref="AX168:AZ168"/>
    <mergeCell ref="BA168:BC168"/>
    <mergeCell ref="T168:V168"/>
    <mergeCell ref="W168:Y168"/>
    <mergeCell ref="Z168:AB168"/>
    <mergeCell ref="AC168:AE168"/>
    <mergeCell ref="AF168:AH168"/>
    <mergeCell ref="AI168:AK168"/>
    <mergeCell ref="B168:C168"/>
    <mergeCell ref="D168:G168"/>
    <mergeCell ref="H168:J168"/>
    <mergeCell ref="K168:M168"/>
    <mergeCell ref="N168:P168"/>
    <mergeCell ref="Q168:S168"/>
    <mergeCell ref="AL167:AN167"/>
    <mergeCell ref="AO167:AQ167"/>
    <mergeCell ref="AR167:AT167"/>
    <mergeCell ref="AU167:AW167"/>
    <mergeCell ref="AX167:AZ167"/>
    <mergeCell ref="BA167:BC167"/>
    <mergeCell ref="T167:V167"/>
    <mergeCell ref="W167:Y167"/>
    <mergeCell ref="Z167:AB167"/>
    <mergeCell ref="AC167:AE167"/>
    <mergeCell ref="AF167:AH167"/>
    <mergeCell ref="AI167:AK167"/>
    <mergeCell ref="B167:C167"/>
    <mergeCell ref="D167:G167"/>
    <mergeCell ref="H167:J167"/>
    <mergeCell ref="K167:M167"/>
    <mergeCell ref="N167:P167"/>
    <mergeCell ref="Q167:S167"/>
    <mergeCell ref="AL165:AN166"/>
    <mergeCell ref="AO165:AQ166"/>
    <mergeCell ref="AR165:AT166"/>
    <mergeCell ref="AU165:AW166"/>
    <mergeCell ref="AX165:AZ166"/>
    <mergeCell ref="BA165:BC166"/>
    <mergeCell ref="T165:V166"/>
    <mergeCell ref="W165:Y166"/>
    <mergeCell ref="Z165:AB166"/>
    <mergeCell ref="AC165:AE166"/>
    <mergeCell ref="AF165:AH166"/>
    <mergeCell ref="AI165:AK166"/>
    <mergeCell ref="B165:C166"/>
    <mergeCell ref="D165:G165"/>
    <mergeCell ref="H165:J166"/>
    <mergeCell ref="K165:M166"/>
    <mergeCell ref="N165:P166"/>
    <mergeCell ref="Q165:S166"/>
    <mergeCell ref="D166:G166"/>
    <mergeCell ref="AL164:AN164"/>
    <mergeCell ref="AO164:AQ164"/>
    <mergeCell ref="AR164:AT164"/>
    <mergeCell ref="AU164:AW164"/>
    <mergeCell ref="AX164:AZ164"/>
    <mergeCell ref="BA164:BC164"/>
    <mergeCell ref="T164:V164"/>
    <mergeCell ref="W164:Y164"/>
    <mergeCell ref="Z164:AB164"/>
    <mergeCell ref="AC164:AE164"/>
    <mergeCell ref="AF164:AH164"/>
    <mergeCell ref="AI164:AK164"/>
    <mergeCell ref="B164:C164"/>
    <mergeCell ref="D164:G164"/>
    <mergeCell ref="H164:J164"/>
    <mergeCell ref="K164:M164"/>
    <mergeCell ref="N164:P164"/>
    <mergeCell ref="Q164:S164"/>
    <mergeCell ref="AL163:AN163"/>
    <mergeCell ref="AO163:AQ163"/>
    <mergeCell ref="AR163:AT163"/>
    <mergeCell ref="AU163:AW163"/>
    <mergeCell ref="AX163:AZ163"/>
    <mergeCell ref="BA163:BC163"/>
    <mergeCell ref="T163:V163"/>
    <mergeCell ref="W163:Y163"/>
    <mergeCell ref="Z163:AB163"/>
    <mergeCell ref="AC163:AE163"/>
    <mergeCell ref="AF163:AH163"/>
    <mergeCell ref="AI163:AK163"/>
    <mergeCell ref="B163:C163"/>
    <mergeCell ref="D163:G163"/>
    <mergeCell ref="H163:J163"/>
    <mergeCell ref="K163:M163"/>
    <mergeCell ref="N163:P163"/>
    <mergeCell ref="Q163:S163"/>
    <mergeCell ref="AL162:AN162"/>
    <mergeCell ref="AO162:AQ162"/>
    <mergeCell ref="AR162:AT162"/>
    <mergeCell ref="AU162:AW162"/>
    <mergeCell ref="AX162:AZ162"/>
    <mergeCell ref="BA162:BC162"/>
    <mergeCell ref="T162:V162"/>
    <mergeCell ref="W162:Y162"/>
    <mergeCell ref="Z162:AB162"/>
    <mergeCell ref="AC162:AE162"/>
    <mergeCell ref="AF162:AH162"/>
    <mergeCell ref="AI162:AK162"/>
    <mergeCell ref="B162:C162"/>
    <mergeCell ref="D162:G162"/>
    <mergeCell ref="H162:J162"/>
    <mergeCell ref="K162:M162"/>
    <mergeCell ref="N162:P162"/>
    <mergeCell ref="Q162:S162"/>
    <mergeCell ref="AL161:AN161"/>
    <mergeCell ref="AO161:AQ161"/>
    <mergeCell ref="AR161:AT161"/>
    <mergeCell ref="AU161:AW161"/>
    <mergeCell ref="AX161:AZ161"/>
    <mergeCell ref="BA161:BC161"/>
    <mergeCell ref="T161:V161"/>
    <mergeCell ref="W161:Y161"/>
    <mergeCell ref="Z161:AB161"/>
    <mergeCell ref="AC161:AE161"/>
    <mergeCell ref="AF161:AH161"/>
    <mergeCell ref="AI161:AK161"/>
    <mergeCell ref="B161:C161"/>
    <mergeCell ref="D161:G161"/>
    <mergeCell ref="H161:J161"/>
    <mergeCell ref="K161:M161"/>
    <mergeCell ref="N161:P161"/>
    <mergeCell ref="Q161:S161"/>
    <mergeCell ref="AL160:AN160"/>
    <mergeCell ref="AO160:AQ160"/>
    <mergeCell ref="AR160:AT160"/>
    <mergeCell ref="AU160:AW160"/>
    <mergeCell ref="AX160:AZ160"/>
    <mergeCell ref="BA160:BC160"/>
    <mergeCell ref="T160:V160"/>
    <mergeCell ref="W160:Y160"/>
    <mergeCell ref="Z160:AB160"/>
    <mergeCell ref="AC160:AE160"/>
    <mergeCell ref="AF160:AH160"/>
    <mergeCell ref="AI160:AK160"/>
    <mergeCell ref="B160:C160"/>
    <mergeCell ref="D160:G160"/>
    <mergeCell ref="H160:J160"/>
    <mergeCell ref="K160:M160"/>
    <mergeCell ref="N160:P160"/>
    <mergeCell ref="Q160:S160"/>
    <mergeCell ref="AL159:AN159"/>
    <mergeCell ref="AO159:AQ159"/>
    <mergeCell ref="AR159:AT159"/>
    <mergeCell ref="AU159:AW159"/>
    <mergeCell ref="AX159:AZ159"/>
    <mergeCell ref="BA159:BC159"/>
    <mergeCell ref="T159:V159"/>
    <mergeCell ref="W159:Y159"/>
    <mergeCell ref="Z159:AB159"/>
    <mergeCell ref="AC159:AE159"/>
    <mergeCell ref="AF159:AH159"/>
    <mergeCell ref="AI159:AK159"/>
    <mergeCell ref="B159:C159"/>
    <mergeCell ref="D159:G159"/>
    <mergeCell ref="H159:J159"/>
    <mergeCell ref="K159:M159"/>
    <mergeCell ref="N159:P159"/>
    <mergeCell ref="Q159:S159"/>
    <mergeCell ref="AL158:AN158"/>
    <mergeCell ref="AO158:AQ158"/>
    <mergeCell ref="AR158:AT158"/>
    <mergeCell ref="AU158:AW158"/>
    <mergeCell ref="AX158:AZ158"/>
    <mergeCell ref="BA158:BC158"/>
    <mergeCell ref="T158:V158"/>
    <mergeCell ref="W158:Y158"/>
    <mergeCell ref="Z158:AB158"/>
    <mergeCell ref="AC158:AE158"/>
    <mergeCell ref="AF158:AH158"/>
    <mergeCell ref="AI158:AK158"/>
    <mergeCell ref="B158:C158"/>
    <mergeCell ref="D158:G158"/>
    <mergeCell ref="H158:J158"/>
    <mergeCell ref="K158:M158"/>
    <mergeCell ref="N158:P158"/>
    <mergeCell ref="Q158:S158"/>
    <mergeCell ref="AL157:AN157"/>
    <mergeCell ref="AO157:AQ157"/>
    <mergeCell ref="AR157:AT157"/>
    <mergeCell ref="AU157:AW157"/>
    <mergeCell ref="AX157:AZ157"/>
    <mergeCell ref="BA157:BC157"/>
    <mergeCell ref="T157:V157"/>
    <mergeCell ref="W157:Y157"/>
    <mergeCell ref="Z157:AB157"/>
    <mergeCell ref="AC157:AE157"/>
    <mergeCell ref="AF157:AH157"/>
    <mergeCell ref="AI157:AK157"/>
    <mergeCell ref="B157:C157"/>
    <mergeCell ref="D157:G157"/>
    <mergeCell ref="H157:J157"/>
    <mergeCell ref="K157:M157"/>
    <mergeCell ref="N157:P157"/>
    <mergeCell ref="Q157:S157"/>
    <mergeCell ref="AL155:AN156"/>
    <mergeCell ref="AO155:AQ156"/>
    <mergeCell ref="AR155:AT156"/>
    <mergeCell ref="AU155:AW156"/>
    <mergeCell ref="AX155:AZ156"/>
    <mergeCell ref="BA155:BC156"/>
    <mergeCell ref="T155:V156"/>
    <mergeCell ref="W155:Y156"/>
    <mergeCell ref="Z155:AB156"/>
    <mergeCell ref="AC155:AE156"/>
    <mergeCell ref="AF155:AH156"/>
    <mergeCell ref="AI155:AK156"/>
    <mergeCell ref="B155:C156"/>
    <mergeCell ref="D155:G155"/>
    <mergeCell ref="H155:J156"/>
    <mergeCell ref="K155:M156"/>
    <mergeCell ref="N155:P156"/>
    <mergeCell ref="Q155:S156"/>
    <mergeCell ref="D156:G156"/>
    <mergeCell ref="AL154:AN154"/>
    <mergeCell ref="AO154:AQ154"/>
    <mergeCell ref="AR154:AT154"/>
    <mergeCell ref="AU154:AW154"/>
    <mergeCell ref="AX154:AZ154"/>
    <mergeCell ref="BA154:BC154"/>
    <mergeCell ref="T154:V154"/>
    <mergeCell ref="W154:Y154"/>
    <mergeCell ref="Z154:AB154"/>
    <mergeCell ref="AC154:AE154"/>
    <mergeCell ref="AF154:AH154"/>
    <mergeCell ref="AI154:AK154"/>
    <mergeCell ref="B154:C154"/>
    <mergeCell ref="D154:G154"/>
    <mergeCell ref="H154:J154"/>
    <mergeCell ref="K154:M154"/>
    <mergeCell ref="N154:P154"/>
    <mergeCell ref="Q154:S154"/>
    <mergeCell ref="AL153:AN153"/>
    <mergeCell ref="AO153:AQ153"/>
    <mergeCell ref="AR153:AT153"/>
    <mergeCell ref="AU153:AW153"/>
    <mergeCell ref="AX153:AZ153"/>
    <mergeCell ref="BA153:BC153"/>
    <mergeCell ref="T153:V153"/>
    <mergeCell ref="W153:Y153"/>
    <mergeCell ref="Z153:AB153"/>
    <mergeCell ref="AC153:AE153"/>
    <mergeCell ref="AF153:AH153"/>
    <mergeCell ref="AI153:AK153"/>
    <mergeCell ref="B153:C153"/>
    <mergeCell ref="D153:G153"/>
    <mergeCell ref="H153:J153"/>
    <mergeCell ref="K153:M153"/>
    <mergeCell ref="N153:P153"/>
    <mergeCell ref="Q153:S153"/>
    <mergeCell ref="AL152:AN152"/>
    <mergeCell ref="AO152:AQ152"/>
    <mergeCell ref="AR152:AT152"/>
    <mergeCell ref="AU152:AW152"/>
    <mergeCell ref="AX152:AZ152"/>
    <mergeCell ref="BA152:BC152"/>
    <mergeCell ref="T152:V152"/>
    <mergeCell ref="W152:Y152"/>
    <mergeCell ref="Z152:AB152"/>
    <mergeCell ref="AC152:AE152"/>
    <mergeCell ref="AF152:AH152"/>
    <mergeCell ref="AI152:AK152"/>
    <mergeCell ref="B152:C152"/>
    <mergeCell ref="D152:G152"/>
    <mergeCell ref="H152:J152"/>
    <mergeCell ref="K152:M152"/>
    <mergeCell ref="N152:P152"/>
    <mergeCell ref="Q152:S152"/>
    <mergeCell ref="AL151:AN151"/>
    <mergeCell ref="AO151:AQ151"/>
    <mergeCell ref="AR151:AT151"/>
    <mergeCell ref="AU151:AW151"/>
    <mergeCell ref="AX151:AZ151"/>
    <mergeCell ref="BA151:BC151"/>
    <mergeCell ref="T151:V151"/>
    <mergeCell ref="W151:Y151"/>
    <mergeCell ref="Z151:AB151"/>
    <mergeCell ref="AC151:AE151"/>
    <mergeCell ref="AF151:AH151"/>
    <mergeCell ref="AI151:AK151"/>
    <mergeCell ref="B151:C151"/>
    <mergeCell ref="D151:G151"/>
    <mergeCell ref="H151:J151"/>
    <mergeCell ref="K151:M151"/>
    <mergeCell ref="N151:P151"/>
    <mergeCell ref="Q151:S151"/>
    <mergeCell ref="AL150:AN150"/>
    <mergeCell ref="AO150:AQ150"/>
    <mergeCell ref="AR150:AT150"/>
    <mergeCell ref="AU150:AW150"/>
    <mergeCell ref="AX150:AZ150"/>
    <mergeCell ref="BA150:BC150"/>
    <mergeCell ref="T150:V150"/>
    <mergeCell ref="W150:Y150"/>
    <mergeCell ref="Z150:AB150"/>
    <mergeCell ref="AC150:AE150"/>
    <mergeCell ref="AF150:AH150"/>
    <mergeCell ref="AI150:AK150"/>
    <mergeCell ref="B150:C150"/>
    <mergeCell ref="D150:G150"/>
    <mergeCell ref="H150:J150"/>
    <mergeCell ref="K150:M150"/>
    <mergeCell ref="N150:P150"/>
    <mergeCell ref="Q150:S150"/>
    <mergeCell ref="AL149:AN149"/>
    <mergeCell ref="AO149:AQ149"/>
    <mergeCell ref="AR149:AT149"/>
    <mergeCell ref="AU149:AW149"/>
    <mergeCell ref="AX149:AZ149"/>
    <mergeCell ref="BA149:BC149"/>
    <mergeCell ref="T149:V149"/>
    <mergeCell ref="W149:Y149"/>
    <mergeCell ref="Z149:AB149"/>
    <mergeCell ref="AC149:AE149"/>
    <mergeCell ref="AF149:AH149"/>
    <mergeCell ref="AI149:AK149"/>
    <mergeCell ref="B149:C149"/>
    <mergeCell ref="D149:G149"/>
    <mergeCell ref="H149:J149"/>
    <mergeCell ref="K149:M149"/>
    <mergeCell ref="N149:P149"/>
    <mergeCell ref="Q149:S149"/>
    <mergeCell ref="AL148:AN148"/>
    <mergeCell ref="AO148:AQ148"/>
    <mergeCell ref="AR148:AT148"/>
    <mergeCell ref="AU148:AW148"/>
    <mergeCell ref="AX148:AZ148"/>
    <mergeCell ref="BA148:BC148"/>
    <mergeCell ref="T148:V148"/>
    <mergeCell ref="W148:Y148"/>
    <mergeCell ref="Z148:AB148"/>
    <mergeCell ref="AC148:AE148"/>
    <mergeCell ref="AF148:AH148"/>
    <mergeCell ref="AI148:AK148"/>
    <mergeCell ref="B148:C148"/>
    <mergeCell ref="D148:G148"/>
    <mergeCell ref="H148:J148"/>
    <mergeCell ref="K148:M148"/>
    <mergeCell ref="N148:P148"/>
    <mergeCell ref="Q148:S148"/>
    <mergeCell ref="AL147:AN147"/>
    <mergeCell ref="AO147:AQ147"/>
    <mergeCell ref="AR147:AT147"/>
    <mergeCell ref="AU147:AW147"/>
    <mergeCell ref="AX147:AZ147"/>
    <mergeCell ref="BA147:BC147"/>
    <mergeCell ref="T147:V147"/>
    <mergeCell ref="W147:Y147"/>
    <mergeCell ref="Z147:AB147"/>
    <mergeCell ref="AC147:AE147"/>
    <mergeCell ref="AF147:AH147"/>
    <mergeCell ref="AI147:AK147"/>
    <mergeCell ref="B147:C147"/>
    <mergeCell ref="D147:G147"/>
    <mergeCell ref="H147:J147"/>
    <mergeCell ref="K147:M147"/>
    <mergeCell ref="N147:P147"/>
    <mergeCell ref="Q147:S147"/>
    <mergeCell ref="AL146:AN146"/>
    <mergeCell ref="AO146:AQ146"/>
    <mergeCell ref="AR146:AT146"/>
    <mergeCell ref="AU146:AW146"/>
    <mergeCell ref="AX146:AZ146"/>
    <mergeCell ref="BA146:BC146"/>
    <mergeCell ref="T146:V146"/>
    <mergeCell ref="W146:Y146"/>
    <mergeCell ref="Z146:AB146"/>
    <mergeCell ref="AC146:AE146"/>
    <mergeCell ref="AF146:AH146"/>
    <mergeCell ref="AI146:AK146"/>
    <mergeCell ref="B146:C146"/>
    <mergeCell ref="D146:G146"/>
    <mergeCell ref="H146:J146"/>
    <mergeCell ref="K146:M146"/>
    <mergeCell ref="N146:P146"/>
    <mergeCell ref="Q146:S146"/>
    <mergeCell ref="AL145:AN145"/>
    <mergeCell ref="AO145:AQ145"/>
    <mergeCell ref="AR145:AT145"/>
    <mergeCell ref="AU145:AW145"/>
    <mergeCell ref="AX145:AZ145"/>
    <mergeCell ref="BA145:BC145"/>
    <mergeCell ref="T145:V145"/>
    <mergeCell ref="W145:Y145"/>
    <mergeCell ref="Z145:AB145"/>
    <mergeCell ref="AC145:AE145"/>
    <mergeCell ref="AF145:AH145"/>
    <mergeCell ref="AI145:AK145"/>
    <mergeCell ref="B145:C145"/>
    <mergeCell ref="D145:G145"/>
    <mergeCell ref="H145:J145"/>
    <mergeCell ref="K145:M145"/>
    <mergeCell ref="N145:P145"/>
    <mergeCell ref="Q145:S145"/>
    <mergeCell ref="AL144:AN144"/>
    <mergeCell ref="AO144:AQ144"/>
    <mergeCell ref="AR144:AT144"/>
    <mergeCell ref="AU144:AW144"/>
    <mergeCell ref="AX144:AZ144"/>
    <mergeCell ref="BA144:BC144"/>
    <mergeCell ref="T144:V144"/>
    <mergeCell ref="W144:Y144"/>
    <mergeCell ref="Z144:AB144"/>
    <mergeCell ref="AC144:AE144"/>
    <mergeCell ref="AF144:AH144"/>
    <mergeCell ref="AI144:AK144"/>
    <mergeCell ref="B144:C144"/>
    <mergeCell ref="D144:G144"/>
    <mergeCell ref="H144:J144"/>
    <mergeCell ref="K144:M144"/>
    <mergeCell ref="N144:P144"/>
    <mergeCell ref="Q144:S144"/>
    <mergeCell ref="AL142:AN143"/>
    <mergeCell ref="AO142:AQ143"/>
    <mergeCell ref="AR142:AT143"/>
    <mergeCell ref="AU142:AW143"/>
    <mergeCell ref="AX142:AZ143"/>
    <mergeCell ref="BA142:BC143"/>
    <mergeCell ref="T142:V143"/>
    <mergeCell ref="W142:Y143"/>
    <mergeCell ref="Z142:AB143"/>
    <mergeCell ref="AC142:AE143"/>
    <mergeCell ref="AF142:AH143"/>
    <mergeCell ref="AI142:AK143"/>
    <mergeCell ref="B142:C143"/>
    <mergeCell ref="D142:G142"/>
    <mergeCell ref="H142:J143"/>
    <mergeCell ref="K142:M143"/>
    <mergeCell ref="N142:P143"/>
    <mergeCell ref="Q142:S143"/>
    <mergeCell ref="D143:G143"/>
    <mergeCell ref="AL141:AN141"/>
    <mergeCell ref="AO141:AQ141"/>
    <mergeCell ref="AR141:AT141"/>
    <mergeCell ref="AU141:AW141"/>
    <mergeCell ref="AX141:AZ141"/>
    <mergeCell ref="BA141:BC141"/>
    <mergeCell ref="T141:V141"/>
    <mergeCell ref="W141:Y141"/>
    <mergeCell ref="Z141:AB141"/>
    <mergeCell ref="AC141:AE141"/>
    <mergeCell ref="AF141:AH141"/>
    <mergeCell ref="AI141:AK141"/>
    <mergeCell ref="B141:C141"/>
    <mergeCell ref="D141:G141"/>
    <mergeCell ref="H141:J141"/>
    <mergeCell ref="K141:M141"/>
    <mergeCell ref="N141:P141"/>
    <mergeCell ref="Q141:S141"/>
    <mergeCell ref="AL140:AN140"/>
    <mergeCell ref="AO140:AQ140"/>
    <mergeCell ref="AR140:AT140"/>
    <mergeCell ref="AU140:AW140"/>
    <mergeCell ref="AX140:AZ140"/>
    <mergeCell ref="BA140:BC140"/>
    <mergeCell ref="T140:V140"/>
    <mergeCell ref="W140:Y140"/>
    <mergeCell ref="Z140:AB140"/>
    <mergeCell ref="AC140:AE140"/>
    <mergeCell ref="AF140:AH140"/>
    <mergeCell ref="AI140:AK140"/>
    <mergeCell ref="B140:C140"/>
    <mergeCell ref="D140:G140"/>
    <mergeCell ref="H140:J140"/>
    <mergeCell ref="K140:M140"/>
    <mergeCell ref="N140:P140"/>
    <mergeCell ref="Q140:S140"/>
    <mergeCell ref="AL139:AN139"/>
    <mergeCell ref="AO139:AQ139"/>
    <mergeCell ref="AR139:AT139"/>
    <mergeCell ref="AU139:AW139"/>
    <mergeCell ref="AX139:AZ139"/>
    <mergeCell ref="BA139:BC139"/>
    <mergeCell ref="T139:V139"/>
    <mergeCell ref="W139:Y139"/>
    <mergeCell ref="Z139:AB139"/>
    <mergeCell ref="AC139:AE139"/>
    <mergeCell ref="AF139:AH139"/>
    <mergeCell ref="AI139:AK139"/>
    <mergeCell ref="B139:C139"/>
    <mergeCell ref="D139:G139"/>
    <mergeCell ref="H139:J139"/>
    <mergeCell ref="K139:M139"/>
    <mergeCell ref="N139:P139"/>
    <mergeCell ref="Q139:S139"/>
    <mergeCell ref="AL138:AN138"/>
    <mergeCell ref="AO138:AQ138"/>
    <mergeCell ref="AR138:AT138"/>
    <mergeCell ref="AU138:AW138"/>
    <mergeCell ref="AX138:AZ138"/>
    <mergeCell ref="BA138:BC138"/>
    <mergeCell ref="T138:V138"/>
    <mergeCell ref="W138:Y138"/>
    <mergeCell ref="Z138:AB138"/>
    <mergeCell ref="AC138:AE138"/>
    <mergeCell ref="AF138:AH138"/>
    <mergeCell ref="AI138:AK138"/>
    <mergeCell ref="B138:C138"/>
    <mergeCell ref="D138:G138"/>
    <mergeCell ref="H138:J138"/>
    <mergeCell ref="K138:M138"/>
    <mergeCell ref="N138:P138"/>
    <mergeCell ref="Q138:S138"/>
    <mergeCell ref="AL137:AN137"/>
    <mergeCell ref="AO137:AQ137"/>
    <mergeCell ref="AR137:AT137"/>
    <mergeCell ref="AU137:AW137"/>
    <mergeCell ref="AX137:AZ137"/>
    <mergeCell ref="BA137:BC137"/>
    <mergeCell ref="T137:V137"/>
    <mergeCell ref="W137:Y137"/>
    <mergeCell ref="Z137:AB137"/>
    <mergeCell ref="AC137:AE137"/>
    <mergeCell ref="AF137:AH137"/>
    <mergeCell ref="AI137:AK137"/>
    <mergeCell ref="B137:C137"/>
    <mergeCell ref="D137:G137"/>
    <mergeCell ref="H137:J137"/>
    <mergeCell ref="K137:M137"/>
    <mergeCell ref="N137:P137"/>
    <mergeCell ref="Q137:S137"/>
    <mergeCell ref="AL136:AN136"/>
    <mergeCell ref="AO136:AQ136"/>
    <mergeCell ref="AR136:AT136"/>
    <mergeCell ref="AU136:AW136"/>
    <mergeCell ref="AX136:AZ136"/>
    <mergeCell ref="BA136:BC136"/>
    <mergeCell ref="T136:V136"/>
    <mergeCell ref="W136:Y136"/>
    <mergeCell ref="Z136:AB136"/>
    <mergeCell ref="AC136:AE136"/>
    <mergeCell ref="AF136:AH136"/>
    <mergeCell ref="AI136:AK136"/>
    <mergeCell ref="B136:C136"/>
    <mergeCell ref="D136:G136"/>
    <mergeCell ref="H136:J136"/>
    <mergeCell ref="K136:M136"/>
    <mergeCell ref="N136:P136"/>
    <mergeCell ref="Q136:S136"/>
    <mergeCell ref="AL135:AN135"/>
    <mergeCell ref="AO135:AQ135"/>
    <mergeCell ref="AR135:AT135"/>
    <mergeCell ref="AU135:AW135"/>
    <mergeCell ref="AX135:AZ135"/>
    <mergeCell ref="BA135:BC135"/>
    <mergeCell ref="T135:V135"/>
    <mergeCell ref="W135:Y135"/>
    <mergeCell ref="Z135:AB135"/>
    <mergeCell ref="AC135:AE135"/>
    <mergeCell ref="AF135:AH135"/>
    <mergeCell ref="AI135:AK135"/>
    <mergeCell ref="B135:C135"/>
    <mergeCell ref="D135:G135"/>
    <mergeCell ref="H135:J135"/>
    <mergeCell ref="K135:M135"/>
    <mergeCell ref="N135:P135"/>
    <mergeCell ref="Q135:S135"/>
    <mergeCell ref="AL134:AN134"/>
    <mergeCell ref="AO134:AQ134"/>
    <mergeCell ref="AR134:AT134"/>
    <mergeCell ref="AU134:AW134"/>
    <mergeCell ref="AX134:AZ134"/>
    <mergeCell ref="BA134:BC134"/>
    <mergeCell ref="T134:V134"/>
    <mergeCell ref="W134:Y134"/>
    <mergeCell ref="Z134:AB134"/>
    <mergeCell ref="AC134:AE134"/>
    <mergeCell ref="AF134:AH134"/>
    <mergeCell ref="AI134:AK134"/>
    <mergeCell ref="B134:C134"/>
    <mergeCell ref="D134:G134"/>
    <mergeCell ref="H134:J134"/>
    <mergeCell ref="K134:M134"/>
    <mergeCell ref="N134:P134"/>
    <mergeCell ref="Q134:S134"/>
    <mergeCell ref="AL133:AN133"/>
    <mergeCell ref="AO133:AQ133"/>
    <mergeCell ref="AR133:AT133"/>
    <mergeCell ref="AU133:AW133"/>
    <mergeCell ref="AX133:AZ133"/>
    <mergeCell ref="BA133:BC133"/>
    <mergeCell ref="T133:V133"/>
    <mergeCell ref="W133:Y133"/>
    <mergeCell ref="Z133:AB133"/>
    <mergeCell ref="AC133:AE133"/>
    <mergeCell ref="AF133:AH133"/>
    <mergeCell ref="AI133:AK133"/>
    <mergeCell ref="B133:C133"/>
    <mergeCell ref="D133:G133"/>
    <mergeCell ref="H133:J133"/>
    <mergeCell ref="K133:M133"/>
    <mergeCell ref="N133:P133"/>
    <mergeCell ref="Q133:S133"/>
    <mergeCell ref="AL132:AN132"/>
    <mergeCell ref="AO132:AQ132"/>
    <mergeCell ref="AR132:AT132"/>
    <mergeCell ref="AU132:AW132"/>
    <mergeCell ref="AX132:AZ132"/>
    <mergeCell ref="BA132:BC132"/>
    <mergeCell ref="T132:V132"/>
    <mergeCell ref="W132:Y132"/>
    <mergeCell ref="Z132:AB132"/>
    <mergeCell ref="AC132:AE132"/>
    <mergeCell ref="AF132:AH132"/>
    <mergeCell ref="AI132:AK132"/>
    <mergeCell ref="B132:C132"/>
    <mergeCell ref="D132:G132"/>
    <mergeCell ref="H132:J132"/>
    <mergeCell ref="K132:M132"/>
    <mergeCell ref="N132:P132"/>
    <mergeCell ref="Q132:S132"/>
    <mergeCell ref="AL131:AN131"/>
    <mergeCell ref="AO131:AQ131"/>
    <mergeCell ref="AR131:AT131"/>
    <mergeCell ref="AU131:AW131"/>
    <mergeCell ref="AX131:AZ131"/>
    <mergeCell ref="BA131:BC131"/>
    <mergeCell ref="T131:V131"/>
    <mergeCell ref="W131:Y131"/>
    <mergeCell ref="Z131:AB131"/>
    <mergeCell ref="AC131:AE131"/>
    <mergeCell ref="AF131:AH131"/>
    <mergeCell ref="AI131:AK131"/>
    <mergeCell ref="B131:C131"/>
    <mergeCell ref="D131:G131"/>
    <mergeCell ref="H131:J131"/>
    <mergeCell ref="K131:M131"/>
    <mergeCell ref="N131:P131"/>
    <mergeCell ref="Q131:S131"/>
    <mergeCell ref="AL130:AN130"/>
    <mergeCell ref="AO130:AQ130"/>
    <mergeCell ref="AR130:AT130"/>
    <mergeCell ref="AU130:AW130"/>
    <mergeCell ref="AX130:AZ130"/>
    <mergeCell ref="BA130:BC130"/>
    <mergeCell ref="T130:V130"/>
    <mergeCell ref="W130:Y130"/>
    <mergeCell ref="Z130:AB130"/>
    <mergeCell ref="AC130:AE130"/>
    <mergeCell ref="AF130:AH130"/>
    <mergeCell ref="AI130:AK130"/>
    <mergeCell ref="B130:C130"/>
    <mergeCell ref="D130:G130"/>
    <mergeCell ref="H130:J130"/>
    <mergeCell ref="K130:M130"/>
    <mergeCell ref="N130:P130"/>
    <mergeCell ref="Q130:S130"/>
    <mergeCell ref="AL128:AN129"/>
    <mergeCell ref="AO128:AQ129"/>
    <mergeCell ref="AR128:AT129"/>
    <mergeCell ref="AU128:AW129"/>
    <mergeCell ref="AX128:AZ129"/>
    <mergeCell ref="BA128:BC129"/>
    <mergeCell ref="T128:V129"/>
    <mergeCell ref="W128:Y129"/>
    <mergeCell ref="Z128:AB129"/>
    <mergeCell ref="AC128:AE129"/>
    <mergeCell ref="AF128:AH129"/>
    <mergeCell ref="AI128:AK129"/>
    <mergeCell ref="B128:C129"/>
    <mergeCell ref="D128:G128"/>
    <mergeCell ref="H128:J129"/>
    <mergeCell ref="K128:M129"/>
    <mergeCell ref="N128:P129"/>
    <mergeCell ref="Q128:S129"/>
    <mergeCell ref="D129:G129"/>
    <mergeCell ref="AL127:AN127"/>
    <mergeCell ref="AO127:AQ127"/>
    <mergeCell ref="AR127:AT127"/>
    <mergeCell ref="AU127:AW127"/>
    <mergeCell ref="AX127:AZ127"/>
    <mergeCell ref="BA127:BC127"/>
    <mergeCell ref="T127:V127"/>
    <mergeCell ref="W127:Y127"/>
    <mergeCell ref="Z127:AB127"/>
    <mergeCell ref="AC127:AE127"/>
    <mergeCell ref="AF127:AH127"/>
    <mergeCell ref="AI127:AK127"/>
    <mergeCell ref="B127:C127"/>
    <mergeCell ref="D127:G127"/>
    <mergeCell ref="H127:J127"/>
    <mergeCell ref="K127:M127"/>
    <mergeCell ref="N127:P127"/>
    <mergeCell ref="Q127:S127"/>
    <mergeCell ref="AL126:AN126"/>
    <mergeCell ref="AO126:AQ126"/>
    <mergeCell ref="AR126:AT126"/>
    <mergeCell ref="AU126:AW126"/>
    <mergeCell ref="AX126:AZ126"/>
    <mergeCell ref="BA126:BC126"/>
    <mergeCell ref="T126:V126"/>
    <mergeCell ref="W126:Y126"/>
    <mergeCell ref="Z126:AB126"/>
    <mergeCell ref="AC126:AE126"/>
    <mergeCell ref="AF126:AH126"/>
    <mergeCell ref="AI126:AK126"/>
    <mergeCell ref="B126:C126"/>
    <mergeCell ref="D126:G126"/>
    <mergeCell ref="H126:J126"/>
    <mergeCell ref="K126:M126"/>
    <mergeCell ref="N126:P126"/>
    <mergeCell ref="Q126:S126"/>
    <mergeCell ref="AL125:AN125"/>
    <mergeCell ref="AO125:AQ125"/>
    <mergeCell ref="AR125:AT125"/>
    <mergeCell ref="AU125:AW125"/>
    <mergeCell ref="AX125:AZ125"/>
    <mergeCell ref="BA125:BC125"/>
    <mergeCell ref="T125:V125"/>
    <mergeCell ref="W125:Y125"/>
    <mergeCell ref="Z125:AB125"/>
    <mergeCell ref="AC125:AE125"/>
    <mergeCell ref="AF125:AH125"/>
    <mergeCell ref="AI125:AK125"/>
    <mergeCell ref="B125:C125"/>
    <mergeCell ref="D125:G125"/>
    <mergeCell ref="H125:J125"/>
    <mergeCell ref="K125:M125"/>
    <mergeCell ref="N125:P125"/>
    <mergeCell ref="Q125:S125"/>
    <mergeCell ref="AL124:AN124"/>
    <mergeCell ref="AO124:AQ124"/>
    <mergeCell ref="AR124:AT124"/>
    <mergeCell ref="AU124:AW124"/>
    <mergeCell ref="AX124:AZ124"/>
    <mergeCell ref="BA124:BC124"/>
    <mergeCell ref="T124:V124"/>
    <mergeCell ref="W124:Y124"/>
    <mergeCell ref="Z124:AB124"/>
    <mergeCell ref="AC124:AE124"/>
    <mergeCell ref="AF124:AH124"/>
    <mergeCell ref="AI124:AK124"/>
    <mergeCell ref="B124:C124"/>
    <mergeCell ref="D124:G124"/>
    <mergeCell ref="H124:J124"/>
    <mergeCell ref="K124:M124"/>
    <mergeCell ref="N124:P124"/>
    <mergeCell ref="Q124:S124"/>
    <mergeCell ref="AL123:AN123"/>
    <mergeCell ref="AO123:AQ123"/>
    <mergeCell ref="AR123:AT123"/>
    <mergeCell ref="AU123:AW123"/>
    <mergeCell ref="AX123:AZ123"/>
    <mergeCell ref="BA123:BC123"/>
    <mergeCell ref="T123:V123"/>
    <mergeCell ref="W123:Y123"/>
    <mergeCell ref="Z123:AB123"/>
    <mergeCell ref="AC123:AE123"/>
    <mergeCell ref="AF123:AH123"/>
    <mergeCell ref="AI123:AK123"/>
    <mergeCell ref="B123:C123"/>
    <mergeCell ref="D123:G123"/>
    <mergeCell ref="H123:J123"/>
    <mergeCell ref="K123:M123"/>
    <mergeCell ref="N123:P123"/>
    <mergeCell ref="Q123:S123"/>
    <mergeCell ref="AL122:AN122"/>
    <mergeCell ref="AO122:AQ122"/>
    <mergeCell ref="AR122:AT122"/>
    <mergeCell ref="AU122:AW122"/>
    <mergeCell ref="AX122:AZ122"/>
    <mergeCell ref="BA122:BC122"/>
    <mergeCell ref="T122:V122"/>
    <mergeCell ref="W122:Y122"/>
    <mergeCell ref="Z122:AB122"/>
    <mergeCell ref="AC122:AE122"/>
    <mergeCell ref="AF122:AH122"/>
    <mergeCell ref="AI122:AK122"/>
    <mergeCell ref="B122:C122"/>
    <mergeCell ref="D122:G122"/>
    <mergeCell ref="H122:J122"/>
    <mergeCell ref="K122:M122"/>
    <mergeCell ref="N122:P122"/>
    <mergeCell ref="Q122:S122"/>
    <mergeCell ref="AL121:AN121"/>
    <mergeCell ref="AO121:AQ121"/>
    <mergeCell ref="AR121:AT121"/>
    <mergeCell ref="AU121:AW121"/>
    <mergeCell ref="AX121:AZ121"/>
    <mergeCell ref="BA121:BC121"/>
    <mergeCell ref="T121:V121"/>
    <mergeCell ref="W121:Y121"/>
    <mergeCell ref="Z121:AB121"/>
    <mergeCell ref="AC121:AE121"/>
    <mergeCell ref="AF121:AH121"/>
    <mergeCell ref="AI121:AK121"/>
    <mergeCell ref="B121:C121"/>
    <mergeCell ref="D121:G121"/>
    <mergeCell ref="H121:J121"/>
    <mergeCell ref="K121:M121"/>
    <mergeCell ref="N121:P121"/>
    <mergeCell ref="Q121:S121"/>
    <mergeCell ref="AL120:AN120"/>
    <mergeCell ref="AO120:AQ120"/>
    <mergeCell ref="AR120:AT120"/>
    <mergeCell ref="AU120:AW120"/>
    <mergeCell ref="AX120:AZ120"/>
    <mergeCell ref="BA120:BC120"/>
    <mergeCell ref="T120:V120"/>
    <mergeCell ref="W120:Y120"/>
    <mergeCell ref="Z120:AB120"/>
    <mergeCell ref="AC120:AE120"/>
    <mergeCell ref="AF120:AH120"/>
    <mergeCell ref="AI120:AK120"/>
    <mergeCell ref="B120:C120"/>
    <mergeCell ref="D120:G120"/>
    <mergeCell ref="H120:J120"/>
    <mergeCell ref="K120:M120"/>
    <mergeCell ref="N120:P120"/>
    <mergeCell ref="Q120:S120"/>
    <mergeCell ref="AL119:AN119"/>
    <mergeCell ref="AO119:AQ119"/>
    <mergeCell ref="AR119:AT119"/>
    <mergeCell ref="AU119:AW119"/>
    <mergeCell ref="AX119:AZ119"/>
    <mergeCell ref="BA119:BC119"/>
    <mergeCell ref="T119:V119"/>
    <mergeCell ref="W119:Y119"/>
    <mergeCell ref="Z119:AB119"/>
    <mergeCell ref="AC119:AE119"/>
    <mergeCell ref="AF119:AH119"/>
    <mergeCell ref="AI119:AK119"/>
    <mergeCell ref="B119:C119"/>
    <mergeCell ref="D119:G119"/>
    <mergeCell ref="H119:J119"/>
    <mergeCell ref="K119:M119"/>
    <mergeCell ref="N119:P119"/>
    <mergeCell ref="Q119:S119"/>
    <mergeCell ref="AL118:AN118"/>
    <mergeCell ref="AO118:AQ118"/>
    <mergeCell ref="AR118:AT118"/>
    <mergeCell ref="AU118:AW118"/>
    <mergeCell ref="AX118:AZ118"/>
    <mergeCell ref="BA118:BC118"/>
    <mergeCell ref="T118:V118"/>
    <mergeCell ref="W118:Y118"/>
    <mergeCell ref="Z118:AB118"/>
    <mergeCell ref="AC118:AE118"/>
    <mergeCell ref="AF118:AH118"/>
    <mergeCell ref="AI118:AK118"/>
    <mergeCell ref="B118:C118"/>
    <mergeCell ref="D118:G118"/>
    <mergeCell ref="H118:J118"/>
    <mergeCell ref="K118:M118"/>
    <mergeCell ref="N118:P118"/>
    <mergeCell ref="Q118:S118"/>
    <mergeCell ref="AL117:AN117"/>
    <mergeCell ref="AO117:AQ117"/>
    <mergeCell ref="AR117:AT117"/>
    <mergeCell ref="AU117:AW117"/>
    <mergeCell ref="AX117:AZ117"/>
    <mergeCell ref="BA117:BC117"/>
    <mergeCell ref="T117:V117"/>
    <mergeCell ref="W117:Y117"/>
    <mergeCell ref="Z117:AB117"/>
    <mergeCell ref="AC117:AE117"/>
    <mergeCell ref="AF117:AH117"/>
    <mergeCell ref="AI117:AK117"/>
    <mergeCell ref="B117:C117"/>
    <mergeCell ref="D117:G117"/>
    <mergeCell ref="H117:J117"/>
    <mergeCell ref="K117:M117"/>
    <mergeCell ref="N117:P117"/>
    <mergeCell ref="Q117:S117"/>
    <mergeCell ref="AL116:AN116"/>
    <mergeCell ref="AO116:AQ116"/>
    <mergeCell ref="AR116:AT116"/>
    <mergeCell ref="AU116:AW116"/>
    <mergeCell ref="AX116:AZ116"/>
    <mergeCell ref="BA116:BC116"/>
    <mergeCell ref="T116:V116"/>
    <mergeCell ref="W116:Y116"/>
    <mergeCell ref="Z116:AB116"/>
    <mergeCell ref="AC116:AE116"/>
    <mergeCell ref="AF116:AH116"/>
    <mergeCell ref="AI116:AK116"/>
    <mergeCell ref="B116:C116"/>
    <mergeCell ref="D116:G116"/>
    <mergeCell ref="H116:J116"/>
    <mergeCell ref="K116:M116"/>
    <mergeCell ref="N116:P116"/>
    <mergeCell ref="Q116:S116"/>
    <mergeCell ref="AL114:AN115"/>
    <mergeCell ref="AO114:AQ115"/>
    <mergeCell ref="AR114:AT115"/>
    <mergeCell ref="AU114:AW115"/>
    <mergeCell ref="AX114:AZ115"/>
    <mergeCell ref="BA114:BC115"/>
    <mergeCell ref="T114:V115"/>
    <mergeCell ref="W114:Y115"/>
    <mergeCell ref="Z114:AB115"/>
    <mergeCell ref="AC114:AE115"/>
    <mergeCell ref="AF114:AH115"/>
    <mergeCell ref="AI114:AK115"/>
    <mergeCell ref="B114:C115"/>
    <mergeCell ref="D114:G114"/>
    <mergeCell ref="H114:J115"/>
    <mergeCell ref="K114:M115"/>
    <mergeCell ref="N114:P115"/>
    <mergeCell ref="Q114:S115"/>
    <mergeCell ref="D115:G115"/>
    <mergeCell ref="BA107:BC107"/>
    <mergeCell ref="T108:X108"/>
    <mergeCell ref="AF108:AJ108"/>
    <mergeCell ref="AV108:AZ108"/>
    <mergeCell ref="K113:AT113"/>
    <mergeCell ref="AU113:AW113"/>
    <mergeCell ref="AX113:AZ113"/>
    <mergeCell ref="BA113:BC113"/>
    <mergeCell ref="BA105:BC105"/>
    <mergeCell ref="T106:X106"/>
    <mergeCell ref="AF106:AJ106"/>
    <mergeCell ref="AV106:AZ106"/>
    <mergeCell ref="Z107:AE107"/>
    <mergeCell ref="AF107:AJ107"/>
    <mergeCell ref="AK107:AM107"/>
    <mergeCell ref="AN107:AO107"/>
    <mergeCell ref="AP107:AU107"/>
    <mergeCell ref="AV107:AZ107"/>
    <mergeCell ref="BA103:BC103"/>
    <mergeCell ref="T104:X104"/>
    <mergeCell ref="AF104:AJ104"/>
    <mergeCell ref="AV104:AZ104"/>
    <mergeCell ref="Z105:AE105"/>
    <mergeCell ref="AF105:AJ105"/>
    <mergeCell ref="AK105:AM105"/>
    <mergeCell ref="AN105:AO105"/>
    <mergeCell ref="AP105:AU105"/>
    <mergeCell ref="AV105:AZ105"/>
    <mergeCell ref="Z103:AE103"/>
    <mergeCell ref="AF103:AJ103"/>
    <mergeCell ref="AK103:AM103"/>
    <mergeCell ref="AN103:AO103"/>
    <mergeCell ref="AP103:AU103"/>
    <mergeCell ref="AV103:AZ103"/>
    <mergeCell ref="U88:V88"/>
    <mergeCell ref="U89:V89"/>
    <mergeCell ref="U90:V90"/>
    <mergeCell ref="U91:V91"/>
    <mergeCell ref="Y92:AY92"/>
    <mergeCell ref="Y95:AV96"/>
    <mergeCell ref="AV78:BA78"/>
    <mergeCell ref="V79:AQ80"/>
    <mergeCell ref="T83:Y83"/>
    <mergeCell ref="AN83:AS83"/>
    <mergeCell ref="AN85:AS85"/>
    <mergeCell ref="T87:BB87"/>
    <mergeCell ref="B69:M69"/>
    <mergeCell ref="R69:AC69"/>
    <mergeCell ref="AF72:AY73"/>
    <mergeCell ref="B73:X74"/>
    <mergeCell ref="AD76:AI76"/>
    <mergeCell ref="AV76:BA76"/>
    <mergeCell ref="M57:AR57"/>
    <mergeCell ref="O59:AP59"/>
    <mergeCell ref="O61:AP61"/>
    <mergeCell ref="M64:R64"/>
    <mergeCell ref="AM64:AR64"/>
    <mergeCell ref="F66:Y66"/>
    <mergeCell ref="X51:AE51"/>
    <mergeCell ref="AF51:AM51"/>
    <mergeCell ref="AN51:AU51"/>
    <mergeCell ref="AV51:BC51"/>
    <mergeCell ref="B52:BC52"/>
    <mergeCell ref="A54:BC55"/>
    <mergeCell ref="AF49:AM49"/>
    <mergeCell ref="AN49:AU49"/>
    <mergeCell ref="AV49:BC49"/>
    <mergeCell ref="B50:O51"/>
    <mergeCell ref="P50:W50"/>
    <mergeCell ref="X50:AE50"/>
    <mergeCell ref="AF50:AM50"/>
    <mergeCell ref="AN50:AU50"/>
    <mergeCell ref="AV50:BC50"/>
    <mergeCell ref="P51:W51"/>
    <mergeCell ref="AN47:AU47"/>
    <mergeCell ref="AV47:BC47"/>
    <mergeCell ref="B48:O49"/>
    <mergeCell ref="P48:W48"/>
    <mergeCell ref="X48:AE48"/>
    <mergeCell ref="AF48:AM48"/>
    <mergeCell ref="AN48:AU48"/>
    <mergeCell ref="AV48:BC48"/>
    <mergeCell ref="P49:W49"/>
    <mergeCell ref="X49:AE49"/>
    <mergeCell ref="AV45:BC45"/>
    <mergeCell ref="B46:O47"/>
    <mergeCell ref="P46:W46"/>
    <mergeCell ref="X46:AE46"/>
    <mergeCell ref="AF46:AM46"/>
    <mergeCell ref="AN46:AU46"/>
    <mergeCell ref="AV46:BC46"/>
    <mergeCell ref="P47:W47"/>
    <mergeCell ref="X47:AE47"/>
    <mergeCell ref="AF47:AM47"/>
    <mergeCell ref="B44:O45"/>
    <mergeCell ref="P44:W44"/>
    <mergeCell ref="X44:AE44"/>
    <mergeCell ref="AF44:AM44"/>
    <mergeCell ref="AN44:AU44"/>
    <mergeCell ref="AV44:BC44"/>
    <mergeCell ref="P45:W45"/>
    <mergeCell ref="X45:AE45"/>
    <mergeCell ref="AF45:AM45"/>
    <mergeCell ref="AN45:AU45"/>
    <mergeCell ref="BA29:BC38"/>
    <mergeCell ref="R30:S30"/>
    <mergeCell ref="AE30:AF30"/>
    <mergeCell ref="AM32:AT32"/>
    <mergeCell ref="AA34:AC35"/>
    <mergeCell ref="AD34:AH35"/>
    <mergeCell ref="AI34:AK35"/>
    <mergeCell ref="R31:V31"/>
    <mergeCell ref="W31:X31"/>
    <mergeCell ref="Y31:AM31"/>
    <mergeCell ref="B42:O42"/>
    <mergeCell ref="P42:W43"/>
    <mergeCell ref="X42:AE43"/>
    <mergeCell ref="AF42:AM43"/>
    <mergeCell ref="AN42:AU43"/>
    <mergeCell ref="AV42:BC43"/>
    <mergeCell ref="B43:O43"/>
    <mergeCell ref="B39:C39"/>
    <mergeCell ref="D39:BC40"/>
    <mergeCell ref="AX26:AZ38"/>
    <mergeCell ref="BA26:BC28"/>
    <mergeCell ref="R27:S27"/>
    <mergeCell ref="M41:AR41"/>
    <mergeCell ref="R37:AL37"/>
    <mergeCell ref="AM37:AN37"/>
    <mergeCell ref="AQ37:AR37"/>
    <mergeCell ref="B38:P38"/>
    <mergeCell ref="Q38:R38"/>
    <mergeCell ref="U38:V38"/>
    <mergeCell ref="AM38:AN38"/>
    <mergeCell ref="AQ38:AR38"/>
    <mergeCell ref="AB36:AD36"/>
    <mergeCell ref="Q26:Q27"/>
    <mergeCell ref="R26:S26"/>
    <mergeCell ref="AF26:AG26"/>
    <mergeCell ref="Y25:Z25"/>
    <mergeCell ref="AA25:AB25"/>
    <mergeCell ref="AF27:AG27"/>
    <mergeCell ref="X36:Y36"/>
    <mergeCell ref="Z36:AA36"/>
    <mergeCell ref="B32:L37"/>
    <mergeCell ref="M32:P37"/>
    <mergeCell ref="R32:V32"/>
    <mergeCell ref="W32:Y32"/>
    <mergeCell ref="Z32:AD32"/>
    <mergeCell ref="AE32:AL32"/>
    <mergeCell ref="R33:AT33"/>
    <mergeCell ref="Q34:R35"/>
    <mergeCell ref="S34:U35"/>
    <mergeCell ref="V34:Z35"/>
    <mergeCell ref="AE36:AF36"/>
    <mergeCell ref="AG36:AJ36"/>
    <mergeCell ref="AK36:AL36"/>
    <mergeCell ref="AM36:AP36"/>
    <mergeCell ref="AQ36:AS36"/>
    <mergeCell ref="AQ34:AR35"/>
    <mergeCell ref="AS34:AT35"/>
    <mergeCell ref="R36:S36"/>
    <mergeCell ref="T36:U36"/>
    <mergeCell ref="V36:W36"/>
    <mergeCell ref="R24:S24"/>
    <mergeCell ref="AF24:AG24"/>
    <mergeCell ref="AN25:AO25"/>
    <mergeCell ref="AQ25:AR25"/>
    <mergeCell ref="AU24:AW38"/>
    <mergeCell ref="AS25:AT25"/>
    <mergeCell ref="AL25:AM25"/>
    <mergeCell ref="AN31:AR31"/>
    <mergeCell ref="AS31:AT31"/>
    <mergeCell ref="AL34:AP35"/>
    <mergeCell ref="AX24:AZ25"/>
    <mergeCell ref="BA24:BC25"/>
    <mergeCell ref="B25:P25"/>
    <mergeCell ref="R25:T25"/>
    <mergeCell ref="U25:V25"/>
    <mergeCell ref="W25:X25"/>
    <mergeCell ref="AC25:AE25"/>
    <mergeCell ref="AF25:AG25"/>
    <mergeCell ref="AH25:AK25"/>
    <mergeCell ref="B24:P24"/>
    <mergeCell ref="B28:P28"/>
    <mergeCell ref="AC28:AD28"/>
    <mergeCell ref="AG28:AH28"/>
    <mergeCell ref="AL28:AS28"/>
    <mergeCell ref="B29:L31"/>
    <mergeCell ref="M29:P30"/>
    <mergeCell ref="Q29:Q30"/>
    <mergeCell ref="R29:S29"/>
    <mergeCell ref="AE29:AF29"/>
    <mergeCell ref="M31:P31"/>
    <mergeCell ref="B26:L27"/>
    <mergeCell ref="M26:P27"/>
    <mergeCell ref="AV22:BB22"/>
    <mergeCell ref="B23:P23"/>
    <mergeCell ref="R23:S23"/>
    <mergeCell ref="T23:AE23"/>
    <mergeCell ref="AF23:AG23"/>
    <mergeCell ref="AH23:AQ23"/>
    <mergeCell ref="AR23:AS23"/>
    <mergeCell ref="AT23:AY23"/>
    <mergeCell ref="AZ23:BA23"/>
    <mergeCell ref="BB23:BC23"/>
    <mergeCell ref="AS21:AT21"/>
    <mergeCell ref="B22:P22"/>
    <mergeCell ref="R22:S22"/>
    <mergeCell ref="T22:W22"/>
    <mergeCell ref="X22:Y22"/>
    <mergeCell ref="Z22:AA22"/>
    <mergeCell ref="AB22:AC22"/>
    <mergeCell ref="AD22:AO22"/>
    <mergeCell ref="AP22:AU22"/>
    <mergeCell ref="AZ20:BA20"/>
    <mergeCell ref="B21:P21"/>
    <mergeCell ref="R21:T21"/>
    <mergeCell ref="U21:W21"/>
    <mergeCell ref="X21:Y21"/>
    <mergeCell ref="Z21:AB21"/>
    <mergeCell ref="AC21:AD21"/>
    <mergeCell ref="AE21:AG21"/>
    <mergeCell ref="AH21:AI21"/>
    <mergeCell ref="AK21:AL21"/>
    <mergeCell ref="AO19:AP19"/>
    <mergeCell ref="AQ19:AX19"/>
    <mergeCell ref="AY19:AZ19"/>
    <mergeCell ref="BA19:BC19"/>
    <mergeCell ref="B20:P20"/>
    <mergeCell ref="R20:T20"/>
    <mergeCell ref="X20:Z20"/>
    <mergeCell ref="AA20:AB20"/>
    <mergeCell ref="AC20:AU20"/>
    <mergeCell ref="AV20:AW20"/>
    <mergeCell ref="AP18:BC18"/>
    <mergeCell ref="B19:P19"/>
    <mergeCell ref="R19:T19"/>
    <mergeCell ref="U19:V19"/>
    <mergeCell ref="W19:X19"/>
    <mergeCell ref="Y19:Z19"/>
    <mergeCell ref="AA19:AB19"/>
    <mergeCell ref="AD19:AF19"/>
    <mergeCell ref="AG19:AK19"/>
    <mergeCell ref="AL19:AN19"/>
    <mergeCell ref="AN17:AO17"/>
    <mergeCell ref="B18:P18"/>
    <mergeCell ref="R18:V18"/>
    <mergeCell ref="W18:AA18"/>
    <mergeCell ref="AB18:AC18"/>
    <mergeCell ref="AD18:AH18"/>
    <mergeCell ref="AI18:AM18"/>
    <mergeCell ref="AN18:AO18"/>
    <mergeCell ref="B17:P17"/>
    <mergeCell ref="R17:V17"/>
    <mergeCell ref="W17:AA17"/>
    <mergeCell ref="AB17:AC17"/>
    <mergeCell ref="AD17:AH17"/>
    <mergeCell ref="AI17:AM17"/>
    <mergeCell ref="BA15:BC15"/>
    <mergeCell ref="B16:P16"/>
    <mergeCell ref="R16:AC16"/>
    <mergeCell ref="AD16:AF16"/>
    <mergeCell ref="AG16:AI16"/>
    <mergeCell ref="AJ16:AL16"/>
    <mergeCell ref="AM16:AO16"/>
    <mergeCell ref="AP16:BC16"/>
    <mergeCell ref="B14:P14"/>
    <mergeCell ref="R14:AA14"/>
    <mergeCell ref="AB14:AE14"/>
    <mergeCell ref="AF14:BC14"/>
    <mergeCell ref="B15:P15"/>
    <mergeCell ref="R15:S15"/>
    <mergeCell ref="T15:V15"/>
    <mergeCell ref="W15:AV15"/>
    <mergeCell ref="AW15:AX15"/>
    <mergeCell ref="AY15:AZ15"/>
    <mergeCell ref="AQ11:AR11"/>
    <mergeCell ref="AS11:AW11"/>
    <mergeCell ref="B9:P9"/>
    <mergeCell ref="R9:AK9"/>
    <mergeCell ref="AL9:BC9"/>
    <mergeCell ref="B10:P11"/>
    <mergeCell ref="R10:S10"/>
    <mergeCell ref="T10:X10"/>
    <mergeCell ref="Y10:Z10"/>
    <mergeCell ref="AA10:AC10"/>
    <mergeCell ref="AD10:AH10"/>
    <mergeCell ref="AI10:AM10"/>
    <mergeCell ref="AY12:AZ12"/>
    <mergeCell ref="BA12:BC12"/>
    <mergeCell ref="B13:P13"/>
    <mergeCell ref="R13:S13"/>
    <mergeCell ref="T13:V13"/>
    <mergeCell ref="W13:X13"/>
    <mergeCell ref="Y13:AA13"/>
    <mergeCell ref="AB13:AE13"/>
    <mergeCell ref="AF13:BC13"/>
    <mergeCell ref="AX11:AZ11"/>
    <mergeCell ref="BA11:BB11"/>
    <mergeCell ref="B12:P12"/>
    <mergeCell ref="R12:S12"/>
    <mergeCell ref="T12:X12"/>
    <mergeCell ref="Z12:AA12"/>
    <mergeCell ref="AB12:AF12"/>
    <mergeCell ref="AH12:AS12"/>
    <mergeCell ref="AT12:AU12"/>
    <mergeCell ref="AV12:AX12"/>
    <mergeCell ref="B7:P7"/>
    <mergeCell ref="AL7:AS7"/>
    <mergeCell ref="AT7:BA7"/>
    <mergeCell ref="BB7:BC7"/>
    <mergeCell ref="B8:P8"/>
    <mergeCell ref="R8:AK8"/>
    <mergeCell ref="AL8:BC8"/>
    <mergeCell ref="AT5:BA5"/>
    <mergeCell ref="BB5:BC5"/>
    <mergeCell ref="B6:P6"/>
    <mergeCell ref="R6:AK6"/>
    <mergeCell ref="AL6:AS6"/>
    <mergeCell ref="AT6:BA6"/>
    <mergeCell ref="BB6:BC6"/>
    <mergeCell ref="AP174:AS175"/>
    <mergeCell ref="B1:BC1"/>
    <mergeCell ref="B2:BC2"/>
    <mergeCell ref="B3:BC3"/>
    <mergeCell ref="B4:P4"/>
    <mergeCell ref="AL4:AS4"/>
    <mergeCell ref="AT4:BA4"/>
    <mergeCell ref="BB4:BC4"/>
    <mergeCell ref="B5:P5"/>
    <mergeCell ref="AL5:AS5"/>
    <mergeCell ref="AN10:AO10"/>
    <mergeCell ref="AP10:AT10"/>
    <mergeCell ref="AU10:AY10"/>
    <mergeCell ref="AZ10:BA10"/>
    <mergeCell ref="R11:V11"/>
    <mergeCell ref="W11:AH11"/>
    <mergeCell ref="AI11:AM11"/>
    <mergeCell ref="AN11:AP11"/>
  </mergeCells>
  <phoneticPr fontId="2"/>
  <dataValidations count="2">
    <dataValidation type="list" allowBlank="1" showInputMessage="1" showErrorMessage="1" sqref="U88:V91 Y10:Z10 AR23:AS23 AC28:AD28 AG28:AH28 R29:S30 AE29:AF30 AQ37:AR38 AK36:AL36 Q38:R38 U38:V38 R10:S10 AK21:AL21 AS21:AT21 AV20:AW20 AZ20:BA20 AZ23:BA23 AF23:AG27 R23:S24 R26:S27 U25:V25 Y25:Z25 AQ25:AR25 AL25:AM25 R36:S36 V36:W36 Z36:AA36 AE36:AF36 AM37:AN38 AY12:AZ12 AT12:AU12 R12:S13 Z12:AA12 R15:S15 AY15:AZ15 W13:X13" xr:uid="{0A2E4198-90D8-4975-BB4B-7D88649D4168}">
      <formula1>"□,☑"</formula1>
    </dataValidation>
    <dataValidation type="list" allowBlank="1" showInputMessage="1" showErrorMessage="1" sqref="R19:T19 AL19:AN19 R21:T21" xr:uid="{42729806-906B-497E-8AED-C2F9CAE86D28}">
      <formula1>"西暦,昭和,平成,令和"</formula1>
    </dataValidation>
  </dataValidations>
  <pageMargins left="0.51181102362204722" right="0.51181102362204722" top="0.59055118110236227" bottom="0.15748031496062992" header="0.31496062992125984" footer="0.31496062992125984"/>
  <pageSetup paperSize="9" scale="95" orientation="portrait" r:id="rId1"/>
  <headerFooter alignWithMargins="0"/>
  <rowBreaks count="3" manualBreakCount="3">
    <brk id="52" max="55" man="1"/>
    <brk id="110" max="55" man="1"/>
    <brk id="176" max="5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 チェックリスト（R07改訂）</vt:lpstr>
      <vt:lpstr>'① チェックリスト（R07改訂）'!Print_Area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古澤和明</cp:lastModifiedBy>
  <cp:lastPrinted>2025-09-29T06:45:27Z</cp:lastPrinted>
  <dcterms:created xsi:type="dcterms:W3CDTF">2003-04-02T23:43:38Z</dcterms:created>
  <dcterms:modified xsi:type="dcterms:W3CDTF">2025-10-07T23:42:44Z</dcterms:modified>
</cp:coreProperties>
</file>